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2_0.bin" ContentType="application/vnd.openxmlformats-officedocument.oleObject"/>
  <Override PartName="/xl/embeddings/oleObject_2_1.bin" ContentType="application/vnd.openxmlformats-officedocument.oleObject"/>
  <Override PartName="/xl/embeddings/oleObject_3_0.bin" ContentType="application/vnd.openxmlformats-officedocument.oleObject"/>
  <Override PartName="/xl/embeddings/oleObject_3_1.bin" ContentType="application/vnd.openxmlformats-officedocument.oleObject"/>
  <Override PartName="/xl/embeddings/oleObject_4_0.bin" ContentType="application/vnd.openxmlformats-officedocument.oleObject"/>
  <Override PartName="/xl/embeddings/oleObject_4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8075" windowHeight="11250" tabRatio="635" activeTab="3"/>
  </bookViews>
  <sheets>
    <sheet name=" оц.02101150" sheetId="1" r:id="rId1"/>
    <sheet name=" оц0217680" sheetId="2" r:id="rId2"/>
    <sheet name=" оц0210180" sheetId="3" r:id="rId3"/>
    <sheet name=" оц0218210" sheetId="4" r:id="rId4"/>
    <sheet name=" оц0218220)" sheetId="5" r:id="rId5"/>
  </sheets>
  <definedNames>
    <definedName name="_xlnm.Print_Area" localSheetId="0">' оц.02101150'!$A$1:$O$155</definedName>
    <definedName name="_xlnm.Print_Area" localSheetId="2">' оц0210180'!$A$1:$O$150</definedName>
    <definedName name="_xlnm.Print_Area" localSheetId="1">' оц0217680'!$A$1:$O$152</definedName>
    <definedName name="_xlnm.Print_Area" localSheetId="3">' оц0218210'!$A$1:$O$152</definedName>
    <definedName name="_xlnm.Print_Area" localSheetId="4">' оц0218220)'!$A$1:$O$145</definedName>
  </definedNames>
  <calcPr fullCalcOnLoad="1"/>
</workbook>
</file>

<file path=xl/sharedStrings.xml><?xml version="1.0" encoding="utf-8"?>
<sst xmlns="http://schemas.openxmlformats.org/spreadsheetml/2006/main" count="1260" uniqueCount="240">
  <si>
    <t>(ініціали та прізвище)</t>
  </si>
  <si>
    <t>Відхилення</t>
  </si>
  <si>
    <t>1.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</si>
  <si>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</si>
  <si>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</si>
  <si>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</si>
  <si>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</si>
  <si>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</si>
  <si>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</si>
  <si>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</si>
  <si>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№ з/п</t>
  </si>
  <si>
    <t>Показники</t>
  </si>
  <si>
    <t>(підпис)</t>
  </si>
  <si>
    <t>загальний фонд</t>
  </si>
  <si>
    <t>спеціальний фонд</t>
  </si>
  <si>
    <t>затрат</t>
  </si>
  <si>
    <t>продукту</t>
  </si>
  <si>
    <t>ефективності</t>
  </si>
  <si>
    <t>якості</t>
  </si>
  <si>
    <t xml:space="preserve">Затверджено у паспорті бюджетної програми </t>
  </si>
  <si>
    <t>(найменування бюджетної програми)</t>
  </si>
  <si>
    <t>(КПКВК МБ)</t>
  </si>
  <si>
    <t xml:space="preserve">   (КПКВК МБ)                     (КФКВК)      </t>
  </si>
  <si>
    <t>Мета бюджетної програми:</t>
  </si>
  <si>
    <t>Оцінка ефективності бюджетної програми за критеріями:</t>
  </si>
  <si>
    <t>5.1</t>
  </si>
  <si>
    <t>"Виконання бюджетної програми за напрямами використання бюджетних коштів": (тис.грн)</t>
  </si>
  <si>
    <t>План з урахуванням змін</t>
  </si>
  <si>
    <t>Виконано</t>
  </si>
  <si>
    <t>разом</t>
  </si>
  <si>
    <t>Видатки (надані кредити)</t>
  </si>
  <si>
    <t>Пояснення щодо причин відхилення касових видатків (наданих кредитів) від планового показника</t>
  </si>
  <si>
    <t>в т.ч.</t>
  </si>
  <si>
    <t>1.1</t>
  </si>
  <si>
    <t>Напрям використання бюджетних коштів</t>
  </si>
  <si>
    <t>1.2</t>
  </si>
  <si>
    <t>1.3</t>
  </si>
  <si>
    <t>5.2</t>
  </si>
  <si>
    <t>"Виконання бюджетної програми за джерелами надходжень спеціального фонду":</t>
  </si>
  <si>
    <t>(тис.грн.)</t>
  </si>
  <si>
    <t>Залишок на початок року</t>
  </si>
  <si>
    <t>власних надходжень</t>
  </si>
  <si>
    <t>х</t>
  </si>
  <si>
    <t>інших надходжень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</si>
  <si>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</si>
  <si>
    <t>Надходження</t>
  </si>
  <si>
    <t>надходження позик</t>
  </si>
  <si>
    <t>повернення кредитів</t>
  </si>
  <si>
    <t>2.1</t>
  </si>
  <si>
    <t>2.2</t>
  </si>
  <si>
    <t>2.3</t>
  </si>
  <si>
    <t>2.4</t>
  </si>
  <si>
    <t>Пояснення причин відхилення фактичних обсягів надходжень від планових</t>
  </si>
  <si>
    <t>Залишок на кінець року</t>
  </si>
  <si>
    <t>3.1</t>
  </si>
  <si>
    <t>3.2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</si>
  <si>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</t>
  </si>
  <si>
    <t>5.3</t>
  </si>
  <si>
    <t>"Виконання результативних показників бюджетної програми за напрямами використання бюджетних коштів":</t>
  </si>
  <si>
    <t xml:space="preserve">Напрям використання бюджетних коштів </t>
  </si>
  <si>
    <t>…</t>
  </si>
  <si>
    <t>Пояснення щодо розбіжностей між фактичними та плановими результативними показниками</t>
  </si>
  <si>
    <t>……</t>
  </si>
  <si>
    <t>Зазначаються усі напрями використання бюджетних коштів, затверджені паспортом бюджетної програми.</t>
  </si>
  <si>
    <t>5.4</t>
  </si>
  <si>
    <t>"Виконання показників бюджетної програми порівняно із показниками попереднього року":</t>
  </si>
  <si>
    <t>Попередній рік</t>
  </si>
  <si>
    <t>Звітний рік</t>
  </si>
  <si>
    <t>Відхилення виконання (у відсотках)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</si>
  <si>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</si>
  <si>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</si>
  <si>
    <t>Пояснення щодо динаміки результативних показників за відповідним напрямом використання бюджетних коштів</t>
  </si>
  <si>
    <t>5.5</t>
  </si>
  <si>
    <t>"Виконання інвестиційних (проектів) програм":</t>
  </si>
  <si>
    <t>Код</t>
  </si>
  <si>
    <t>Загальний обсяг фінансування проекту (програми), всього</t>
  </si>
  <si>
    <t>План на звітний період з урахуванням змін</t>
  </si>
  <si>
    <t>Виконано за звітний період</t>
  </si>
  <si>
    <t>Виконано всього</t>
  </si>
  <si>
    <t>Залишок фінансування на майбутні періоди</t>
  </si>
  <si>
    <t>6=5-4</t>
  </si>
  <si>
    <t>8=3-7</t>
  </si>
  <si>
    <t>Надходження всього:</t>
  </si>
  <si>
    <t>Бюджет розвитку за джерелами</t>
  </si>
  <si>
    <t>Надходження із загального фонду бюджету до спеціального фонду (бюджету розвитку)</t>
  </si>
  <si>
    <t>Запозичення до бюджету</t>
  </si>
  <si>
    <t>Інші джерела</t>
  </si>
  <si>
    <t>Пояснення щодо причин відхилення фактичних надходжень від планового показника</t>
  </si>
  <si>
    <t>Видатки бюджету розвитку всього:</t>
  </si>
  <si>
    <t>Пояснення щодо причин відхилення касових видатків від планового показника</t>
  </si>
  <si>
    <t>Пояснення щодо причин відхилення фактичних надходжень від касових видатків</t>
  </si>
  <si>
    <t>Всього за інвестиційними проектами</t>
  </si>
  <si>
    <t>Інвестиційний проект (програма) 1</t>
  </si>
  <si>
    <t>Пояснення щодо причин відхилення касових видатків на виконання інвестиційного проекту (програми) 1 від планового показника</t>
  </si>
  <si>
    <t>Напрям спрямування коштів (об’єкт) 1</t>
  </si>
  <si>
    <t>Напрям спрямування коштів (об’єкт) 2</t>
  </si>
  <si>
    <t>…..</t>
  </si>
  <si>
    <t>Інвестиційний проект (програма) 2</t>
  </si>
  <si>
    <t>Пояснення щодо причин відхилення касових видатків на виконання інвестиційного проекту (програми) 2 від планового показника</t>
  </si>
  <si>
    <t>Капітальні видатки з утримання бюджетних установ</t>
  </si>
  <si>
    <t>5.6</t>
  </si>
  <si>
    <t>"Наявність фінансових порушень за результатами контрольних заходів":</t>
  </si>
  <si>
    <t>5.7</t>
  </si>
  <si>
    <t>"Стан фінансової дисципліни":</t>
  </si>
  <si>
    <t>Узагальнений висновок щодо:</t>
  </si>
  <si>
    <t>актуальності бюджетної програми</t>
  </si>
  <si>
    <t>ефективності бюджетної програми</t>
  </si>
  <si>
    <t>корисності бюджетної програми</t>
  </si>
  <si>
    <t>довгострокових наслідків бюджетної програми</t>
  </si>
  <si>
    <t>Керівник бухгалтерської служби</t>
  </si>
  <si>
    <t>ОЦІНКА ЕФЕКТИВНОСТІ БЮДЖЕТНОЇ ПРОГРАМИ</t>
  </si>
  <si>
    <t>Виконавчий комітет Новоград-Волинської міської ради</t>
  </si>
  <si>
    <t>0200000</t>
  </si>
  <si>
    <t>0210150</t>
  </si>
  <si>
    <t>0111</t>
  </si>
  <si>
    <t xml:space="preserve"> 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</si>
  <si>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Здійснення виконавчим комітетом Новоград-Волинської міської ради наданих законодавством повноважень усфері  місцевого самоврядування</t>
  </si>
  <si>
    <t>кількість штатних працівників</t>
  </si>
  <si>
    <t>кількість отриманих листів, звернень, заяв, скарг</t>
  </si>
  <si>
    <t>кількість прийнятих нормативно-правових актів</t>
  </si>
  <si>
    <t>кількість виконаних листів, звернень, заяв, скарг на одного працівника</t>
  </si>
  <si>
    <t>кількість прийнятих нормативно-правових актів органами  місцевого самоврядування на одного працівника</t>
  </si>
  <si>
    <t>витрати на утримання однієї штатної одиниці</t>
  </si>
  <si>
    <t>Порушень  за програмою за звітний період не виявлено</t>
  </si>
  <si>
    <t>Кредиторська заборгованість відсутня, а в дебіторській рахуються видатки майбутніх витрат(підписка періодичних видань)</t>
  </si>
  <si>
    <t>самоврядування.</t>
  </si>
  <si>
    <t>програма довгострокова і може бути припинена лише на законодавчому рівні держави</t>
  </si>
  <si>
    <t>0217680</t>
  </si>
  <si>
    <t>0490</t>
  </si>
  <si>
    <t>Членські внески до асоціацій органів місцевого самоврядування</t>
  </si>
  <si>
    <t>Сплата членських внесків до асоціацій органів місцевого самоврядування</t>
  </si>
  <si>
    <t xml:space="preserve">Пояснення щодо причин відхилення касових видатків (наданих кредитів) від планового показника </t>
  </si>
  <si>
    <t>обсяг видатків</t>
  </si>
  <si>
    <t>кількістьасоціацій,членом яких є міська рада</t>
  </si>
  <si>
    <t>середні витрати на членство в одній асоціації</t>
  </si>
  <si>
    <t>кількість асоціацій, членом яких є міська рада</t>
  </si>
  <si>
    <t>Кредиторська  та дебіторська заборгованість відсутня.</t>
  </si>
  <si>
    <t>Оскільки міська рада продовжує бути членом асоціації міст України та асоціації "Енергоефективні міста України", то ця програма лишається актуальною</t>
  </si>
  <si>
    <t>Сплата членських внесків проводилась своєчасно і  в межах наявного фінансового ресурсу</t>
  </si>
  <si>
    <t>Членство в аосоціаціях сприяє розвитку місцевого самоврядування</t>
  </si>
  <si>
    <t>програма довгострокова і може бути припинена за рішенням міської тради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</si>
  <si>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року: залишок коштів власних надходжень від оренди майна та здачі металобрухту залишився для використання на наступний рік</t>
  </si>
  <si>
    <t>0210000</t>
  </si>
  <si>
    <t>0210180</t>
  </si>
  <si>
    <t>0133</t>
  </si>
  <si>
    <t>Інша діяльність у сфері державного управління</t>
  </si>
  <si>
    <t>Забезпечення виконання наданих законодавством повноважень у сфері  архівної справи</t>
  </si>
  <si>
    <t>Пояснення щодо причин відхилення касових видатків (наданих кредитів) від планового показника:  відхилення касових видатків загального фонду від запланованого обсягу є проведені заходи щодо заощадження коштів із  закупівлі товарів, робіт і послуг, економія коштів по заробітній платі в зв'язку з лікарняними.Відхилення по спеціальному фонду відбулось за рахунок  економії коштів на придбання товарів.</t>
  </si>
  <si>
    <t>кількість упорядкованих справ  з тимчасового зберігання з особового складу</t>
  </si>
  <si>
    <t>кількість виданих довідок</t>
  </si>
  <si>
    <t>середні витрати на одного працівника</t>
  </si>
  <si>
    <t>кількість виданих довідок  на одного працівника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</si>
  <si>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 : кошти залишились у зв'язку з накопиченням більшої суми та придбанням на наступний рік миючих засобів.</t>
  </si>
  <si>
    <r>
      <rPr>
        <b/>
        <sz val="12"/>
        <rFont val="Times New Roman"/>
        <family val="1"/>
      </rPr>
  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</t>
    </r>
    <r>
      <rPr>
        <sz val="12"/>
        <rFont val="Times New Roman"/>
        <family val="1"/>
      </rPr>
      <t>: фактичні результативні показники відповідають проведеним видаткам  за напрямом використання бюджетних коштів, спрямованих на досягнення цих показників.</t>
    </r>
  </si>
  <si>
    <t>С.В.Литвин</t>
  </si>
  <si>
    <t>програма довгострокова і може бути припинена за рішенням міської ради</t>
  </si>
  <si>
    <t>кількість штатних посад</t>
  </si>
  <si>
    <t>Всі завдання передбачені програмою виконувались в межах наявного фінансового ресурсу</t>
  </si>
  <si>
    <t>Литвин С.В.</t>
  </si>
  <si>
    <t>0218210</t>
  </si>
  <si>
    <t>0380</t>
  </si>
  <si>
    <t>Муніципальні формування з охорони громадського порядку</t>
  </si>
  <si>
    <t xml:space="preserve"> Забезпечення охорони громадського порядку</t>
  </si>
  <si>
    <t>Забезпечення охорони громадського порядку і громадської безпеки, запобігання адміністративним правопорушенням і злочинам</t>
  </si>
  <si>
    <t>кількість осіб,які скористались послугами служби</t>
  </si>
  <si>
    <t>середні витрати наутримання однієї штатної одиниці</t>
  </si>
  <si>
    <r>
      <t>Пояснення причин відхилення фактичних обсягів надходжень від планових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в силу об'єктивних та суб'єктивних причин зменшилась кількість осіб, які потребували допомоги СОГП, в результаті чого зменшилась сума надходжень до спеціального фонду від власних надходжень.</t>
    </r>
  </si>
  <si>
    <r>
      <rPr>
        <b/>
        <sz val="12"/>
        <rFont val="Times New Roman"/>
        <family val="1"/>
      </rPr>
      <t xml:space="preserve"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показників: </t>
    </r>
    <r>
      <rPr>
        <sz val="12"/>
        <rFont val="Times New Roman"/>
        <family val="1"/>
      </rPr>
      <t>фактичні результативні показники відповідають проведеним видаткам  за напрямом використання бюджетних коштів, спрямованих на досягнення цих показників.</t>
    </r>
  </si>
  <si>
    <r>
      <rPr>
        <b/>
        <sz val="11"/>
        <rFont val="Times New Roman"/>
        <family val="1"/>
      </rPr>
      <t>Оцінка відповідності фактичних результативних показників проведеним видаткам за напрямом використання бюджетних коштів, спрямованих на досягнення цих показників:</t>
    </r>
    <r>
      <rPr>
        <sz val="11"/>
        <rFont val="Times New Roman"/>
        <family val="1"/>
      </rPr>
      <t xml:space="preserve"> фактичні результативні показники відповідають проведеним видаткам  за напрямом використання бюджетних коштів, спрямованих на досягнення цих показників.</t>
    </r>
  </si>
  <si>
    <t>Пояснення щодо розбіжностей між фактичними та плановими результативними показниками: не має</t>
  </si>
  <si>
    <t>Мета бюджетної програми:   Членські внески до асоціацій органів місцевого самоврядування</t>
  </si>
  <si>
    <t>Мета бюджетної програми: Забезпечення виконання наданих законодавством повноважень у сфері  архівної справи.</t>
  </si>
  <si>
    <r>
      <t xml:space="preserve">Пояснення щодо розбіжностей між фактичними та плановими результативними показниками:  </t>
    </r>
    <r>
      <rPr>
        <sz val="9"/>
        <rFont val="Times New Roman"/>
        <family val="1"/>
      </rPr>
      <t>для забезпечення виконання повноважень, покладених на виконавчі органи міської ради, виникла потреба в прийнятті більшої кіькості розпоряджень в порівнянні з плановим показником</t>
    </r>
  </si>
  <si>
    <t xml:space="preserve">Програма забезпечує виконання виконавчим комітетом міської ради  наданих законодавством повноважень у сфері місцевого </t>
  </si>
  <si>
    <t xml:space="preserve"> програма лишається актуальною, оскільки бюджетною установою виконуються всі покладені на неї повноваження,</t>
  </si>
  <si>
    <t xml:space="preserve">  програма лишається актуальною, оскільки бюджетною установою виконуються всі покладені на неї повноваження.</t>
  </si>
  <si>
    <t>за 2019рік</t>
  </si>
  <si>
    <t>Пояснення щодо причин відхилення касових видатків (наданих кредитів) від планового показника:  відхилення касових видатків загального фонду від запланованого обсягу пояснюється об'єктивною причиною відсутності необхідності у створенні захищеного каналу зв'язку для Центру наданння адміністративних послуг.</t>
  </si>
  <si>
    <t>Пояснення щодо причин відхилення касових видатків (наданих кредитів) від планового показника : касові видатки менші за планові у зв'язку з тим, що Центр наданння адміністративних послуг не отримав обладнання для виготовлення паспортів, а тому не було потреби для створення захищеного каналу зв'язку.</t>
  </si>
  <si>
    <t>Пояснення причин відхилення фактичних обсягів надходжень від планових:  відхилення відсутні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</si>
  <si>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касові видатки збільшились порівняно з минулим роком у зв'язку із підвищенням мінімаьної зарплати, підвищенням посадових окладів, підвищенням цін на товари, роботи, послуги, у зв'язку з проведенням  поточних ремонтів, придбанням програмного продукту. Видатки за спеціальним фондомзбільшились у зв'язку з тим, що у звітному році проводились капітальні ремонти, було придбано сервер та іншу оргтехніку для запровадження елетронного документообігу.</t>
  </si>
  <si>
    <r>
  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 касові видатки збільшились порівняно з минулим роком у зв'язку із підвищенням мінімаьної зарплати, підвищенням посадових окладів, підвищенням цін на товари, роботи, послуги, у зв'язку з проведенням  поточних ремонтів, придбанням програмного продукту. Видатки за спеціальним фондомзбільшились у зв'язку з тим, що у звітному році проводились капітальні ремонти, було придбано сервер та іншу оргтехніку для запровадження елетронного документообігу.</t>
    </r>
  </si>
  <si>
    <r>
      <t>Пояснення щодо розбіжностей між фактичними та плановими результативними показниками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</t>
    </r>
    <r>
      <rPr>
        <sz val="9"/>
        <rFont val="Times New Roman"/>
        <family val="1"/>
      </rPr>
      <t>витрати на утримання однієї штатної одиниці зменшились за рахунок залишку коштів за КЕКВ 2240, які передбачались для створенння захищеного каналу зв'язку в ЦНАП.</t>
    </r>
  </si>
  <si>
    <r>
      <t>Пояснення щодо динаміки результативних показників за відповідним напрямом використання бюджетних кошті</t>
    </r>
    <r>
      <rPr>
        <b/>
        <sz val="12"/>
        <rFont val="Times New Roman"/>
        <family val="1"/>
      </rPr>
      <t>в:</t>
    </r>
    <r>
      <rPr>
        <sz val="12"/>
        <rFont val="Times New Roman"/>
        <family val="1"/>
      </rPr>
      <t xml:space="preserve"> кількість штатних працівників збільшилась у звязку  з приєднанням Майстрівстької сільської ради та введенням до штату виконавчого комітету міської ради посади опалювача, спеціаліста, діловода.  Вирішення на</t>
    </r>
    <r>
      <rPr>
        <sz val="11"/>
        <rFont val="Times New Roman"/>
        <family val="1"/>
      </rPr>
      <t>гальних по</t>
    </r>
    <r>
      <rPr>
        <sz val="12"/>
        <rFont val="Times New Roman"/>
        <family val="1"/>
      </rPr>
      <t>треб місцевого самоврядування спричинило потребу в прийнятті більшої кількості нормативно-правових актів.</t>
    </r>
  </si>
  <si>
    <t xml:space="preserve">Виконання програми націлене на організаційне, інформаційно-аналітичне та матеріально-технічне забезпечення діяльності міської ради та її виконавчих органів з метою здійснення наданих законодавством  повноважень  у сфері місцевого самоврядування. </t>
  </si>
  <si>
    <t>завдання бюджетної програми виконано в межах наявного фінансового ресурсу</t>
  </si>
  <si>
    <t>за 2019 рік</t>
  </si>
  <si>
    <t>Пояснення щодо причин відхилення касових видатків (наданих кредитів) від планового показника :відхилення касових видатків загального фонду від запланованого обсягу є проведені заходи щодо заощадження коштів із  закупівлі товарів, робіт і послуг. Відхилення по спеціальному фонду відбулось за рахунок  використання коштів, що надійшли від власних надходжень бюджетної установи.</t>
  </si>
  <si>
    <t>Пояснення причин наявності залишку надходжень спеціального фонду, в т.ч. власних надходжень бюджетних установ та інших надходжень, на початок року- залишок коштів на початок року пояснюється тим, що кошти, які установа отримала від підприємств за зберігання документів накопичувались для проведення ремонту архівосховища та придбання  стелажів.</t>
  </si>
  <si>
    <t>Пояснення причин відхилення фактичних обсягів надходжень від планових: у зв'язку із зменшенням кількості установ, які  здали до архіву на зберігання свої документи з особових справ, зменшилась сума коштів, що надійшла за надані послуги</t>
  </si>
  <si>
    <t>Пояснення причин наявності залишку надходжень спеціального фонду, в т.ч. власних надходжень бюджетних установ та інших надходжень, на кінець року: у зв'язку з тим, що кошти надійшли в кінці року, видатки на використання цих коштів не планувались і залишилися на утримання установи на наступний рік</t>
  </si>
  <si>
    <r>
      <t xml:space="preserve">Пояснення щодо розбіжностей між фактичними та плановими результативними показниками:  </t>
    </r>
    <r>
      <rPr>
        <sz val="11"/>
        <rFont val="Times New Roman"/>
        <family val="1"/>
      </rPr>
      <t>касові видатки більші за планові у зв'язку із тим, що видатки за спеціальнм фондом за рахунок коштів від власних надходжень не затверджувались.</t>
    </r>
  </si>
  <si>
    <t>Пояснення щодо розбіжностей між фактичними та плановими результативними показниками: збільшилась кількість справ прийнятих на зберігання та збільшилась кількість звернень від громадян на отримання довідок про підтвердження  страхового стажу.</t>
  </si>
  <si>
    <r>
      <t>Пояснення щодо розбіжностей між фактичними та плановими результативними показникам</t>
    </r>
    <r>
      <rPr>
        <b/>
        <sz val="12"/>
        <rFont val="Times New Roman"/>
        <family val="1"/>
      </rPr>
      <t>и:</t>
    </r>
    <r>
      <rPr>
        <sz val="12"/>
        <rFont val="Times New Roman"/>
        <family val="1"/>
      </rPr>
      <t xml:space="preserve"> </t>
    </r>
  </si>
  <si>
    <r>
      <t>Пояснення щодо розбіжностей між фактичними та плановими результативними показникам</t>
    </r>
    <r>
      <rPr>
        <b/>
        <sz val="12"/>
        <rFont val="Times New Roman"/>
        <family val="1"/>
      </rPr>
      <t>и:</t>
    </r>
    <r>
      <rPr>
        <sz val="12"/>
        <rFont val="Times New Roman"/>
        <family val="1"/>
      </rPr>
      <t xml:space="preserve"> у звязку із збільшенням кількості запитів, збільшилось навантаження на одного працівика.середнв витрати на одного працівника збільшились за рахунок  спеціального фонду від власних надходжень.</t>
    </r>
  </si>
  <si>
    <t>Пояснення щодо динаміки результативних показників за відповідним напрямом використання бюджетних коштів: результативні показники збільшились в порівнянні з минулим роком, у зв'язку із збільшенням прийнятих справ на зберігання та отриманням коштів від власних надходжень.</t>
  </si>
  <si>
    <t>виконання зазначеної програми надає можливість підприємствам міста передавати на зберігання документи з особового складу з метою  підтвердження в подальшому трудового стажу їх працівникам</t>
  </si>
  <si>
    <r>
      <t>Пояснення щодо причин відхилення касових видатків (наданих кредитів) від планового показника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 відхилення касових видатків загального фонду від запланованого обсягу пояснюється застосуванням ставки ЄСВ в розмірі 8,41% замість 22% у зв'язку з працевлаштуванням працівників-інвалідів. Касові видатки спеціального фонду відмінні від обсягів, затверджених в пасорті,у зв'язку з тим, що установа має перевиконання від власних надходжень та накопичує кошти для придбання спецодягу для працівників.</t>
    </r>
  </si>
  <si>
    <r>
      <t>Пояснення щодо причин відхилення касових видатків (наданих кредитів) від планового показника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відхилення касових видатків загального фонду від запланованого обсягу пояснюється застосуванням ставки ЄСВ в розмірі 8,41% замість 22% у зв'язку з працевлаштуванням працівників-інвалідів. Касові видатки спеціального фонду відмінні від обсягів, затверджених в пасорті,у зв'язку з тим, що установа має перевиконання від власних надходжень та накопичує кошти для придбання спецодягу для працівників.</t>
    </r>
  </si>
  <si>
    <r>
      <t xml:space="preserve">Пояснення щодо розбіжностей між фактичними та плановими результативними показниками:  </t>
    </r>
    <r>
      <rPr>
        <sz val="11"/>
        <rFont val="Times New Roman"/>
        <family val="1"/>
      </rPr>
      <t>відхилення касових видатків загального фонду від запланованого обсягу  пояснюється застосуванням ставки ЄСВ в розмірі 8,41% замість 22% у зв'язку з працевлаштуванням працівників-інвалідів. Касові видатки спеціального фонду відмінні від обсягів, затверджених в пасорті,у зв'язку з тим, що установа має перевиконання від власних надходжень та накопичує кошти для придбання спецодягу для працівників.</t>
    </r>
  </si>
  <si>
    <r>
      <t>Пояснення щодо розбіжностей між фактичними та плановими результативними показниками</t>
    </r>
    <r>
      <rPr>
        <b/>
        <sz val="12"/>
        <rFont val="Times New Roman"/>
        <family val="1"/>
      </rPr>
      <t xml:space="preserve">:в </t>
    </r>
    <r>
      <rPr>
        <sz val="12"/>
        <rFont val="Times New Roman"/>
        <family val="1"/>
      </rPr>
      <t>силу об'єктивних та суб'єктивних причин збільшилась кількість осіб, які потребували допомоги СОГП.</t>
    </r>
  </si>
  <si>
    <r>
      <t>Пояснення щодо розбіжностей між фактичними та плановими результативними показникам</t>
    </r>
    <r>
      <rPr>
        <b/>
        <sz val="12"/>
        <rFont val="Times New Roman"/>
        <family val="1"/>
      </rPr>
      <t>и:</t>
    </r>
    <r>
      <rPr>
        <sz val="12"/>
        <rFont val="Times New Roman"/>
        <family val="1"/>
      </rPr>
      <t xml:space="preserve"> витрати на утримання однієї штатної одиниці зменшились у зв'язку з наявністю інвалідів серед працівників та нарахуванням ЄСВ на їх заробітну плату в розмірі 8,41% замість 22%.</t>
    </r>
  </si>
  <si>
    <r>
      <t>Пояснення щодо збільшення (зменшення) обсягів проведених видатків (наданих кредитів) порівняно із аналогічними показниками попереднього року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>касові видатки звітного року збільшились в порівнянні з попереднім роком за рахунок збільшення мінімальної заробітної плати та підвищенням посадових окладів працівників.Касові видатки звітного року за спеціальним фондом зменшились в порівнянні з попереднім роком за рахунок економії коштів на енергоносії  внаслідок теплої зими та економного використання коштів з метою  їх накопичення для придбання спецодягу для працівників.</t>
    </r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</si>
  <si>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касові видатки звітного року збільшились в порівнянні з попереднім роком за рахунок збільшення мінімальної заробітної плати та підвищенням посадових окладів працівників.Касові видатки звітного року за спеціальним фондом зменшились в порівнянні з попереднім роком за рахунок економії коштів на енергоносії  внаслідок теплої зими та економного використання коштів з метою  їх накопичення для придбання спецодягу для працівників.</t>
  </si>
  <si>
    <r>
      <t>Пояснення щодо динаміки результативних показників за відповідним напрямом використання бюджетних коштів</t>
    </r>
    <r>
      <rPr>
        <b/>
        <sz val="12"/>
        <rFont val="Times New Roman"/>
        <family val="1"/>
      </rPr>
      <t xml:space="preserve">:  </t>
    </r>
    <r>
      <rPr>
        <sz val="12"/>
        <rFont val="Times New Roman"/>
        <family val="1"/>
      </rPr>
      <t>в силу об'єктивних та суб'єктивних причин збільшилась кількість осіб, які потребували допомоги СОГП, а витрати на утримання однієї штатної посади збільшились у зв'язку із збільшенням мінімальної заробітної плати та збільшенням посадових окладів працівників.</t>
    </r>
  </si>
  <si>
    <t>Кредиторська  та дебіторська заборгованість за загальним фондом відсутня. Дебіторська заборгованість за доходами становить 6,2 тис.грн.Ведеться робота із боржниками.В основному це громадяни, які не мають постійного місця роботи.</t>
  </si>
  <si>
    <t>виконання зазначеної програми забезпечує охорону громадського порядку і громадської безпеки, запобігає адміністративним правопорушенням і злочинам у місті.</t>
  </si>
  <si>
    <t>0218220</t>
  </si>
  <si>
    <t>Заходи та роботи з мобілізаційної підготовки місцевого значення</t>
  </si>
  <si>
    <t xml:space="preserve">Пояснення причин наявності залишку надходжень спеціального фонду, в т.ч. власних надходжень бюджетних установ та інших надходжень, на кінець року: </t>
  </si>
  <si>
    <t>загальний обсяг видатків</t>
  </si>
  <si>
    <t xml:space="preserve">Пояснення щодо розбіжностей між фактичними та плановими результативними показниками:  </t>
  </si>
  <si>
    <t>кількість проведених зборів</t>
  </si>
  <si>
    <t>кількість учасників зборів</t>
  </si>
  <si>
    <t xml:space="preserve">Пояснення щодо розбіжностей між фактичними та плановими результативними показниками: </t>
  </si>
  <si>
    <t>середні витрати на одного учасника зборів</t>
  </si>
  <si>
    <t>Захист суверенітету і незалежності держави, охорони важливих об'єктів і комунікацій, органів державної влади, місцевого самоврядування території і населення, боротьби із диверсійними розвідувальними групами та незаконно озброєними формуваннями</t>
  </si>
  <si>
    <t>Мета бюджетної програми: Матеріально-технічне забезпечення підрозділів територіальної оборони, які формуються Новоград-Волинським об'єднаним міським військовим комісаріатом, їх підготовка та підтримання рівня готовності до виконання завдань за призначенням у мирний час та всебічне забезпечення їх функціонування в умовах особливого періоду</t>
  </si>
  <si>
    <t xml:space="preserve">Пояснення щодо причин відхилення касових видатків (наданих кредитів) від планового показника: відхилення відсутні 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</si>
  <si>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оскільки фінансування вказаної програми розпочалося лише у 2019 році, то порівняння видатків не можливе через відсутність даних.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</si>
  <si>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оскільки фінансування вказаної програми розпочалося лише у 2019 році, то порівняння видатків не можливе через відсутність даних.</t>
  </si>
  <si>
    <t>Пояснення щодо динаміки результативних показників за відповідним напрямом використання бюджетних коштів: оскільки фінансування вказаної програми розпочалося лише у 2019 році, то порівняння видатків не можливе через відсутність даних.</t>
  </si>
  <si>
    <t>програма  бути припинена за рішенням міської тради</t>
  </si>
  <si>
    <t>Проведено збори підрозділів територіальної оборони, які формуються Новоград-Волинським об'єднаним міським військовим комісаріатом,з метою їх підготовки та підтримання рівня готовності до виконання завдань за призначенням у мирний час та всебічне забезпечення їх функціонування в умовах особливого періоду</t>
  </si>
  <si>
    <t xml:space="preserve">  програма може бути продовжена з метою підготовки підрозділів територіальної оборони, які формуються Новоград-Волинським об'єднаним міським військовим комісаріатом, до виконання завдань за призначенням у мирний час та всебічне забезпечення їх функціонування в умовах особливого періоду</t>
  </si>
  <si>
    <t xml:space="preserve">Пояснення причин відхилення фактичних обсягів надходжень від планових: </t>
  </si>
  <si>
    <t>відсоток своєчасності проведення заходів зборів</t>
  </si>
  <si>
    <t>відсоток виданих довідок до отриманих звернень</t>
  </si>
  <si>
    <r>
      <t>Пояснення причин наявності залишку надходжень спеціального фонду, в т.ч. власних надходжень бюджетних установ та інших надходжень, на початок року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залишок коштів є перехідим з метою забезпечення утримання установи в наступному році.</t>
    </r>
  </si>
  <si>
    <r>
      <t>Пояснення причин наявності залишку надходжень спеціального фонду, в т.ч. власних надходжень бюджетних установ та інших надходжень, на кінець року</t>
    </r>
    <r>
      <rPr>
        <b/>
        <sz val="12"/>
        <rFont val="Times New Roman"/>
        <family val="1"/>
      </rPr>
      <t>:</t>
    </r>
    <r>
      <rPr>
        <sz val="12"/>
        <rFont val="Times New Roman"/>
        <family val="1"/>
      </rPr>
      <t xml:space="preserve"> у зв'язку з тим, що установа накопичує кошти для придбання спецодягу для працівників.</t>
    </r>
  </si>
  <si>
    <t>середні витрати на утримання однієї штатної одиниці</t>
  </si>
  <si>
    <t>Пояснення щодо збільшення (зменшення) обсягів проведених видатків (наданих кредитів) порівняно із аналогічними показниками попереднього року: касові видатки звітного року збільшились в порівнянні з попереднім роком за рахунок збільшення мінімальної заробітної плати та підвищенням посадових окладів працівників.Касові видатки звітного року за спеціальним фондом збільшились в порівнянні з попереднім роком за рахунок використання залишку коштів на початок року від власних надходжень з метою забезпечення умов праці працівників та умов зберігання документів.</t>
  </si>
  <si>
    <t>Пояснення щодо збільшення (зменшення) обсягів проведених видатків (наданих кредитів) за напрямом використання бюджетних коштів порівняно із аналогічними показниками попереднього року, а також щодо змін у структурі напрямів використання коштів:  касові видатки звітного року збільшились в порівнянні з попереднім роком за рахунок збільшення мінімальної заробітної плати та підвищенням посадових окладів працівників.Касові видатки звітного року за спеціальним фондом збільшились в порівнянні з попереднім роком за рахунок використання залишку коштів на початок року від власних надходжень з метою забезпечення умов праці працівників та умов зберігання документів.</t>
  </si>
  <si>
    <t>відсоток сплати</t>
  </si>
  <si>
    <t>відсоток освоєних коштів</t>
  </si>
  <si>
    <t>Пояснення щодо розбіжностей між фактичними та плановими результативними показниками: відсоток використання коштів зменшився за рахунок залишку коштів за КЕКВ 2240, які передбачались для створенння захищеного каналу зв'язку в ЦНАП.</t>
  </si>
  <si>
    <t xml:space="preserve">Мета бюджетної програми:  організаційне, інформаційно-аналітичне та матеріально-технічне забезпечення діяльності міської ради та її виконавчих органів. </t>
  </si>
  <si>
    <t>тис.грн</t>
  </si>
  <si>
    <t>середні витрати на придббання одного основного засобу</t>
  </si>
  <si>
    <t>середні витрати на один проведений ремонт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</si>
</sst>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#,##0.0"/>
  </numFmts>
  <fonts count="5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u val="single"/>
      <sz val="10"/>
      <name val="Arial Cyr"/>
      <family val="0"/>
    </font>
    <font>
      <i/>
      <sz val="12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1"/>
      <name val="Arial Cyr"/>
      <family val="0"/>
    </font>
    <font>
      <b/>
      <sz val="11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vertical="center"/>
    </xf>
    <xf numFmtId="172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horizontal="center" vertical="center" wrapText="1"/>
    </xf>
    <xf numFmtId="172" fontId="10" fillId="0" borderId="10" xfId="0" applyNumberFormat="1" applyFont="1" applyBorder="1" applyAlignment="1">
      <alignment horizontal="center" vertical="center"/>
    </xf>
    <xf numFmtId="172" fontId="10" fillId="0" borderId="0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10" xfId="0" applyFont="1" applyBorder="1" applyAlignment="1">
      <alignment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left" vertical="top"/>
    </xf>
    <xf numFmtId="0" fontId="3" fillId="0" borderId="1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0" fillId="0" borderId="10" xfId="0" applyBorder="1" applyAlignment="1">
      <alignment/>
    </xf>
    <xf numFmtId="49" fontId="10" fillId="0" borderId="0" xfId="0" applyNumberFormat="1" applyFont="1" applyAlignment="1">
      <alignment horizontal="right" vertical="top"/>
    </xf>
    <xf numFmtId="0" fontId="10" fillId="0" borderId="11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49" fontId="10" fillId="0" borderId="10" xfId="0" applyNumberFormat="1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/>
    </xf>
    <xf numFmtId="0" fontId="6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9" fillId="0" borderId="0" xfId="0" applyFont="1" applyBorder="1" applyAlignment="1">
      <alignment horizontal="right" vertical="top"/>
    </xf>
    <xf numFmtId="49" fontId="10" fillId="0" borderId="10" xfId="0" applyNumberFormat="1" applyFont="1" applyBorder="1" applyAlignment="1">
      <alignment horizontal="right" wrapText="1"/>
    </xf>
    <xf numFmtId="49" fontId="10" fillId="0" borderId="0" xfId="0" applyNumberFormat="1" applyFont="1" applyBorder="1" applyAlignment="1">
      <alignment horizontal="right" wrapText="1"/>
    </xf>
    <xf numFmtId="0" fontId="5" fillId="0" borderId="0" xfId="0" applyFont="1" applyBorder="1" applyAlignment="1">
      <alignment horizontal="left" wrapText="1"/>
    </xf>
    <xf numFmtId="49" fontId="10" fillId="0" borderId="0" xfId="0" applyNumberFormat="1" applyFont="1" applyBorder="1" applyAlignment="1">
      <alignment wrapText="1"/>
    </xf>
    <xf numFmtId="49" fontId="10" fillId="0" borderId="0" xfId="0" applyNumberFormat="1" applyFont="1" applyAlignment="1">
      <alignment wrapText="1"/>
    </xf>
    <xf numFmtId="49" fontId="10" fillId="0" borderId="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Border="1" applyAlignment="1">
      <alignment horizontal="center"/>
    </xf>
    <xf numFmtId="0" fontId="14" fillId="0" borderId="0" xfId="0" applyFont="1" applyBorder="1" applyAlignment="1">
      <alignment/>
    </xf>
    <xf numFmtId="0" fontId="10" fillId="0" borderId="0" xfId="0" applyFont="1" applyBorder="1" applyAlignment="1">
      <alignment horizontal="right" vertical="top"/>
    </xf>
    <xf numFmtId="0" fontId="10" fillId="0" borderId="11" xfId="0" applyFont="1" applyBorder="1" applyAlignment="1">
      <alignment horizontal="center" vertical="center"/>
    </xf>
    <xf numFmtId="0" fontId="10" fillId="0" borderId="15" xfId="0" applyFont="1" applyBorder="1" applyAlignment="1">
      <alignment/>
    </xf>
    <xf numFmtId="49" fontId="10" fillId="0" borderId="15" xfId="0" applyNumberFormat="1" applyFont="1" applyBorder="1" applyAlignment="1">
      <alignment vertical="center" wrapText="1"/>
    </xf>
    <xf numFmtId="172" fontId="10" fillId="0" borderId="10" xfId="0" applyNumberFormat="1" applyFont="1" applyBorder="1" applyAlignment="1">
      <alignment/>
    </xf>
    <xf numFmtId="172" fontId="10" fillId="0" borderId="10" xfId="0" applyNumberFormat="1" applyFont="1" applyBorder="1" applyAlignment="1">
      <alignment vertical="center"/>
    </xf>
    <xf numFmtId="0" fontId="17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center" vertical="center"/>
    </xf>
    <xf numFmtId="172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 wrapText="1"/>
    </xf>
    <xf numFmtId="1" fontId="10" fillId="0" borderId="10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/>
    </xf>
    <xf numFmtId="1" fontId="3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10" fillId="0" borderId="1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0" fillId="0" borderId="10" xfId="0" applyFont="1" applyBorder="1" applyAlignment="1">
      <alignment horizontal="right" wrapText="1"/>
    </xf>
    <xf numFmtId="1" fontId="10" fillId="0" borderId="10" xfId="0" applyNumberFormat="1" applyFont="1" applyBorder="1" applyAlignment="1">
      <alignment horizontal="right" wrapText="1"/>
    </xf>
    <xf numFmtId="0" fontId="10" fillId="0" borderId="10" xfId="0" applyFont="1" applyFill="1" applyBorder="1" applyAlignment="1">
      <alignment horizontal="right" wrapText="1"/>
    </xf>
    <xf numFmtId="172" fontId="10" fillId="0" borderId="10" xfId="0" applyNumberFormat="1" applyFont="1" applyBorder="1" applyAlignment="1">
      <alignment horizontal="right"/>
    </xf>
    <xf numFmtId="172" fontId="10" fillId="0" borderId="10" xfId="0" applyNumberFormat="1" applyFont="1" applyBorder="1" applyAlignment="1">
      <alignment horizontal="right" wrapText="1"/>
    </xf>
    <xf numFmtId="172" fontId="3" fillId="0" borderId="10" xfId="0" applyNumberFormat="1" applyFont="1" applyBorder="1" applyAlignment="1">
      <alignment horizontal="right"/>
    </xf>
    <xf numFmtId="172" fontId="10" fillId="0" borderId="10" xfId="0" applyNumberFormat="1" applyFont="1" applyBorder="1" applyAlignment="1">
      <alignment vertical="center" wrapText="1"/>
    </xf>
    <xf numFmtId="1" fontId="10" fillId="0" borderId="10" xfId="0" applyNumberFormat="1" applyFont="1" applyBorder="1" applyAlignment="1">
      <alignment vertical="center" wrapText="1"/>
    </xf>
    <xf numFmtId="1" fontId="17" fillId="0" borderId="10" xfId="0" applyNumberFormat="1" applyFont="1" applyBorder="1" applyAlignment="1">
      <alignment/>
    </xf>
    <xf numFmtId="1" fontId="17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" fontId="19" fillId="0" borderId="10" xfId="0" applyNumberFormat="1" applyFont="1" applyBorder="1" applyAlignment="1">
      <alignment/>
    </xf>
    <xf numFmtId="172" fontId="17" fillId="0" borderId="10" xfId="0" applyNumberFormat="1" applyFont="1" applyBorder="1" applyAlignment="1">
      <alignment/>
    </xf>
    <xf numFmtId="172" fontId="17" fillId="0" borderId="10" xfId="0" applyNumberFormat="1" applyFont="1" applyBorder="1" applyAlignment="1">
      <alignment/>
    </xf>
    <xf numFmtId="172" fontId="19" fillId="0" borderId="10" xfId="0" applyNumberFormat="1" applyFont="1" applyBorder="1" applyAlignment="1">
      <alignment/>
    </xf>
    <xf numFmtId="172" fontId="19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3" fillId="0" borderId="10" xfId="0" applyNumberFormat="1" applyFont="1" applyBorder="1" applyAlignment="1">
      <alignment/>
    </xf>
    <xf numFmtId="172" fontId="0" fillId="0" borderId="10" xfId="0" applyNumberForma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3" fontId="0" fillId="0" borderId="10" xfId="0" applyNumberFormat="1" applyBorder="1" applyAlignment="1">
      <alignment/>
    </xf>
    <xf numFmtId="173" fontId="0" fillId="0" borderId="10" xfId="0" applyNumberFormat="1" applyBorder="1" applyAlignment="1">
      <alignment/>
    </xf>
    <xf numFmtId="0" fontId="10" fillId="0" borderId="11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horizontal="right" wrapText="1"/>
    </xf>
    <xf numFmtId="173" fontId="10" fillId="0" borderId="10" xfId="0" applyNumberFormat="1" applyFont="1" applyBorder="1" applyAlignment="1">
      <alignment vertical="center" wrapText="1"/>
    </xf>
    <xf numFmtId="173" fontId="10" fillId="0" borderId="10" xfId="0" applyNumberFormat="1" applyFont="1" applyBorder="1" applyAlignment="1">
      <alignment horizontal="right" wrapText="1"/>
    </xf>
    <xf numFmtId="172" fontId="10" fillId="0" borderId="10" xfId="0" applyNumberFormat="1" applyFont="1" applyBorder="1" applyAlignment="1">
      <alignment horizontal="right" vertical="center" wrapText="1"/>
    </xf>
    <xf numFmtId="172" fontId="10" fillId="0" borderId="10" xfId="0" applyNumberFormat="1" applyFont="1" applyBorder="1" applyAlignment="1">
      <alignment horizontal="right" vertical="center"/>
    </xf>
    <xf numFmtId="0" fontId="17" fillId="0" borderId="10" xfId="0" applyFont="1" applyBorder="1" applyAlignment="1">
      <alignment horizontal="right" wrapText="1"/>
    </xf>
    <xf numFmtId="0" fontId="17" fillId="0" borderId="10" xfId="0" applyFont="1" applyFill="1" applyBorder="1" applyAlignment="1">
      <alignment horizontal="right" wrapText="1"/>
    </xf>
    <xf numFmtId="172" fontId="17" fillId="0" borderId="10" xfId="0" applyNumberFormat="1" applyFont="1" applyBorder="1" applyAlignment="1">
      <alignment horizontal="right"/>
    </xf>
    <xf numFmtId="172" fontId="17" fillId="0" borderId="10" xfId="0" applyNumberFormat="1" applyFont="1" applyBorder="1" applyAlignment="1">
      <alignment horizontal="right" wrapText="1"/>
    </xf>
    <xf numFmtId="0" fontId="21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12" xfId="0" applyFont="1" applyBorder="1" applyAlignment="1">
      <alignment horizontal="left" vertical="center" wrapText="1"/>
    </xf>
    <xf numFmtId="0" fontId="18" fillId="0" borderId="13" xfId="0" applyFont="1" applyBorder="1" applyAlignment="1">
      <alignment horizontal="left" vertical="center" wrapText="1"/>
    </xf>
    <xf numFmtId="49" fontId="10" fillId="0" borderId="15" xfId="0" applyNumberFormat="1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49" fontId="10" fillId="0" borderId="15" xfId="0" applyNumberFormat="1" applyFont="1" applyBorder="1" applyAlignment="1">
      <alignment horizontal="center" vertical="center" wrapText="1"/>
    </xf>
    <xf numFmtId="0" fontId="17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 wrapText="1"/>
    </xf>
    <xf numFmtId="0" fontId="10" fillId="0" borderId="0" xfId="0" applyFont="1" applyAlignment="1">
      <alignment horizontal="left"/>
    </xf>
    <xf numFmtId="0" fontId="3" fillId="0" borderId="16" xfId="0" applyFont="1" applyBorder="1" applyAlignment="1">
      <alignment horizontal="center" vertical="top"/>
    </xf>
    <xf numFmtId="49" fontId="10" fillId="0" borderId="0" xfId="0" applyNumberFormat="1" applyFont="1" applyAlignment="1">
      <alignment horizontal="left" wrapText="1"/>
    </xf>
    <xf numFmtId="0" fontId="10" fillId="0" borderId="15" xfId="0" applyFont="1" applyBorder="1" applyAlignment="1">
      <alignment horizontal="left" wrapText="1"/>
    </xf>
    <xf numFmtId="0" fontId="10" fillId="0" borderId="15" xfId="0" applyNumberFormat="1" applyFont="1" applyBorder="1" applyAlignment="1">
      <alignment horizontal="center" wrapText="1"/>
    </xf>
    <xf numFmtId="0" fontId="7" fillId="0" borderId="0" xfId="0" applyFont="1" applyAlignment="1">
      <alignment horizontal="left" wrapText="1"/>
    </xf>
    <xf numFmtId="0" fontId="3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49" fontId="10" fillId="0" borderId="0" xfId="0" applyNumberFormat="1" applyFont="1" applyBorder="1" applyAlignment="1">
      <alignment horizontal="left" wrapText="1"/>
    </xf>
    <xf numFmtId="49" fontId="10" fillId="0" borderId="15" xfId="0" applyNumberFormat="1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12" xfId="0" applyFont="1" applyBorder="1" applyAlignment="1">
      <alignment horizontal="left" wrapText="1"/>
    </xf>
    <xf numFmtId="0" fontId="5" fillId="0" borderId="13" xfId="0" applyFont="1" applyBorder="1" applyAlignment="1">
      <alignment horizontal="left" wrapText="1"/>
    </xf>
    <xf numFmtId="0" fontId="10" fillId="0" borderId="1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/>
    </xf>
    <xf numFmtId="49" fontId="10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3" fillId="0" borderId="10" xfId="0" applyFont="1" applyBorder="1" applyAlignment="1">
      <alignment horizontal="left" wrapText="1"/>
    </xf>
    <xf numFmtId="0" fontId="15" fillId="0" borderId="11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17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wrapText="1"/>
    </xf>
    <xf numFmtId="0" fontId="10" fillId="0" borderId="11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0" fontId="12" fillId="0" borderId="0" xfId="0" applyFont="1" applyAlignment="1">
      <alignment horizontal="center"/>
    </xf>
    <xf numFmtId="0" fontId="3" fillId="0" borderId="15" xfId="0" applyFont="1" applyBorder="1" applyAlignment="1">
      <alignment horizontal="right"/>
    </xf>
    <xf numFmtId="0" fontId="7" fillId="0" borderId="0" xfId="0" applyFont="1" applyAlignment="1">
      <alignment horizontal="left"/>
    </xf>
    <xf numFmtId="172" fontId="10" fillId="0" borderId="11" xfId="0" applyNumberFormat="1" applyFont="1" applyBorder="1" applyAlignment="1">
      <alignment horizontal="center" vertical="center" wrapText="1"/>
    </xf>
    <xf numFmtId="172" fontId="10" fillId="0" borderId="12" xfId="0" applyNumberFormat="1" applyFont="1" applyBorder="1" applyAlignment="1">
      <alignment horizontal="center" vertical="center" wrapText="1"/>
    </xf>
    <xf numFmtId="172" fontId="10" fillId="0" borderId="13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2" fontId="17" fillId="0" borderId="12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7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11" fillId="0" borderId="11" xfId="0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0" fontId="12" fillId="0" borderId="0" xfId="0" applyFont="1" applyAlignment="1">
      <alignment horizontal="left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7" fillId="0" borderId="10" xfId="0" applyFont="1" applyBorder="1" applyAlignment="1">
      <alignment horizontal="left" wrapText="1"/>
    </xf>
    <xf numFmtId="0" fontId="10" fillId="0" borderId="15" xfId="0" applyFont="1" applyBorder="1" applyAlignment="1">
      <alignment horizontal="left"/>
    </xf>
    <xf numFmtId="0" fontId="17" fillId="0" borderId="11" xfId="0" applyFont="1" applyBorder="1" applyAlignment="1">
      <alignment horizontal="center"/>
    </xf>
    <xf numFmtId="0" fontId="17" fillId="0" borderId="12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0" fillId="0" borderId="11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3" xfId="0" applyFont="1" applyBorder="1" applyAlignment="1">
      <alignment horizontal="center" wrapText="1"/>
    </xf>
    <xf numFmtId="0" fontId="10" fillId="0" borderId="0" xfId="0" applyFont="1" applyAlignment="1">
      <alignment horizontal="left" wrapText="1"/>
    </xf>
    <xf numFmtId="0" fontId="10" fillId="0" borderId="15" xfId="0" applyFont="1" applyFill="1" applyBorder="1" applyAlignment="1">
      <alignment horizontal="center"/>
    </xf>
    <xf numFmtId="49" fontId="10" fillId="0" borderId="11" xfId="0" applyNumberFormat="1" applyFont="1" applyBorder="1" applyAlignment="1">
      <alignment horizontal="left" vertical="center" wrapText="1"/>
    </xf>
    <xf numFmtId="49" fontId="10" fillId="0" borderId="12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 wrapText="1"/>
    </xf>
    <xf numFmtId="2" fontId="10" fillId="0" borderId="0" xfId="0" applyNumberFormat="1" applyFont="1" applyAlignment="1">
      <alignment horizontal="left" wrapText="1"/>
    </xf>
    <xf numFmtId="2" fontId="3" fillId="0" borderId="10" xfId="0" applyNumberFormat="1" applyFont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oleObject" Target="../embeddings/oleObject_2_1.bin" /><Relationship Id="rId3" Type="http://schemas.openxmlformats.org/officeDocument/2006/relationships/vmlDrawing" Target="../drawings/vmlDrawing3.v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oleObject" Target="../embeddings/oleObject_3_1.bin" /><Relationship Id="rId3" Type="http://schemas.openxmlformats.org/officeDocument/2006/relationships/vmlDrawing" Target="../drawings/vmlDrawing4.v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oleObject" Target="../embeddings/oleObject_4_1.bin" /><Relationship Id="rId3" Type="http://schemas.openxmlformats.org/officeDocument/2006/relationships/vmlDrawing" Target="../drawings/vmlDrawing5.vml" /><Relationship Id="rId4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5"/>
  <sheetViews>
    <sheetView view="pageBreakPreview" zoomScaleSheetLayoutView="100" workbookViewId="0" topLeftCell="A138">
      <selection activeCell="C102" sqref="C102:O102"/>
    </sheetView>
  </sheetViews>
  <sheetFormatPr defaultColWidth="9.00390625" defaultRowHeight="12.75"/>
  <cols>
    <col min="1" max="1" width="5.00390625" style="16" customWidth="1"/>
    <col min="2" max="2" width="8.125" style="0" customWidth="1"/>
    <col min="3" max="3" width="13.00390625" style="0" customWidth="1"/>
    <col min="4" max="4" width="11.625" style="0" customWidth="1"/>
    <col min="5" max="5" width="9.75390625" style="0" customWidth="1"/>
    <col min="6" max="6" width="11.125" style="0" customWidth="1"/>
    <col min="7" max="7" width="12.00390625" style="0" customWidth="1"/>
    <col min="8" max="8" width="13.375" style="0" customWidth="1"/>
    <col min="9" max="9" width="10.75390625" style="0" customWidth="1"/>
    <col min="10" max="10" width="14.25390625" style="0" customWidth="1"/>
    <col min="11" max="11" width="13.25390625" style="0" customWidth="1"/>
    <col min="12" max="12" width="12.625" style="0" customWidth="1"/>
    <col min="13" max="13" width="13.875" style="0" customWidth="1"/>
    <col min="14" max="14" width="13.00390625" style="0" customWidth="1"/>
    <col min="15" max="15" width="12.375" style="0" customWidth="1"/>
  </cols>
  <sheetData>
    <row r="1" spans="1:17" s="28" customFormat="1" ht="18.75">
      <c r="A1" s="187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27"/>
    </row>
    <row r="2" spans="1:17" s="28" customFormat="1" ht="13.5" customHeight="1">
      <c r="A2" s="207" t="s">
        <v>176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27"/>
      <c r="Q2" s="27"/>
    </row>
    <row r="3" spans="1:14" ht="9.75" customHeight="1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s="13" customFormat="1" ht="15.75">
      <c r="A4" s="74" t="s">
        <v>2</v>
      </c>
      <c r="B4" s="137" t="s">
        <v>112</v>
      </c>
      <c r="C4" s="137"/>
      <c r="D4" s="138" t="s">
        <v>111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31"/>
      <c r="Q4" s="37"/>
    </row>
    <row r="5" spans="1:17" s="36" customFormat="1" ht="15.75">
      <c r="A5" s="15"/>
      <c r="B5" s="201" t="s">
        <v>21</v>
      </c>
      <c r="C5" s="201"/>
      <c r="D5" s="201" t="s">
        <v>3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35"/>
      <c r="P5" s="35"/>
      <c r="Q5" s="35"/>
    </row>
    <row r="6" spans="1:17" s="13" customFormat="1" ht="15.75">
      <c r="A6" s="15" t="s">
        <v>4</v>
      </c>
      <c r="B6" s="137" t="s">
        <v>113</v>
      </c>
      <c r="C6" s="137"/>
      <c r="D6" s="76" t="s">
        <v>111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31"/>
      <c r="Q6" s="37"/>
    </row>
    <row r="7" spans="1:14" s="36" customFormat="1" ht="12.75" customHeight="1">
      <c r="A7" s="15"/>
      <c r="B7" s="201" t="s">
        <v>21</v>
      </c>
      <c r="C7" s="201"/>
      <c r="D7" s="201" t="s">
        <v>5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1:17" s="13" customFormat="1" ht="30.75" customHeight="1">
      <c r="A8" s="15" t="s">
        <v>6</v>
      </c>
      <c r="B8" s="139" t="s">
        <v>113</v>
      </c>
      <c r="C8" s="139"/>
      <c r="D8" s="77" t="s">
        <v>114</v>
      </c>
      <c r="E8" s="200" t="s">
        <v>115</v>
      </c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39"/>
      <c r="Q8" s="38"/>
    </row>
    <row r="9" spans="1:14" ht="12" customHeight="1">
      <c r="A9" s="15"/>
      <c r="B9" s="208" t="s">
        <v>22</v>
      </c>
      <c r="C9" s="208"/>
      <c r="D9" s="208"/>
      <c r="E9" s="209" t="s">
        <v>20</v>
      </c>
      <c r="F9" s="209"/>
      <c r="G9" s="209"/>
      <c r="H9" s="209"/>
      <c r="I9" s="209"/>
      <c r="J9" s="209"/>
      <c r="K9" s="209"/>
      <c r="L9" s="209"/>
      <c r="M9" s="209"/>
      <c r="N9" s="209"/>
    </row>
    <row r="10" spans="1:14" ht="6.75" customHeight="1">
      <c r="A10" s="1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</row>
    <row r="11" spans="1:15" ht="15.75">
      <c r="A11" s="15" t="s">
        <v>7</v>
      </c>
      <c r="B11" s="142" t="s">
        <v>236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</row>
    <row r="12" spans="1:15" ht="4.5" customHeight="1">
      <c r="A12" s="15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3"/>
    </row>
    <row r="13" spans="1:15" ht="15.75">
      <c r="A13" s="15" t="s">
        <v>8</v>
      </c>
      <c r="B13" s="142" t="s">
        <v>24</v>
      </c>
      <c r="C13" s="142"/>
      <c r="D13" s="142"/>
      <c r="E13" s="142"/>
      <c r="F13" s="142"/>
      <c r="G13" s="142"/>
      <c r="H13" s="142"/>
      <c r="I13" s="142"/>
      <c r="J13" s="142"/>
      <c r="K13" s="142"/>
      <c r="L13" s="142"/>
      <c r="M13" s="142"/>
      <c r="N13" s="142"/>
      <c r="O13" s="142"/>
    </row>
    <row r="14" spans="1:15" ht="1.5" customHeight="1">
      <c r="A14" s="15"/>
      <c r="B14" s="14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3"/>
    </row>
    <row r="15" spans="1:15" s="28" customFormat="1" ht="17.25" customHeight="1">
      <c r="A15" s="46" t="s">
        <v>25</v>
      </c>
      <c r="B15" s="142" t="s">
        <v>26</v>
      </c>
      <c r="C15" s="142"/>
      <c r="D15" s="142"/>
      <c r="E15" s="142"/>
      <c r="F15" s="142"/>
      <c r="G15" s="142"/>
      <c r="H15" s="142"/>
      <c r="I15" s="142"/>
      <c r="J15" s="142"/>
      <c r="K15" s="142"/>
      <c r="L15" s="142"/>
      <c r="M15" s="142"/>
      <c r="N15" s="142"/>
      <c r="O15" s="13"/>
    </row>
    <row r="16" spans="1:15" ht="3.75" customHeight="1" hidden="1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98"/>
      <c r="O16" s="198"/>
    </row>
    <row r="17" spans="1:17" s="13" customFormat="1" ht="15.75" customHeight="1">
      <c r="A17" s="15"/>
      <c r="B17" s="179" t="s">
        <v>10</v>
      </c>
      <c r="C17" s="179" t="s">
        <v>11</v>
      </c>
      <c r="D17" s="179"/>
      <c r="E17" s="179"/>
      <c r="F17" s="179"/>
      <c r="G17" s="153" t="s">
        <v>27</v>
      </c>
      <c r="H17" s="153"/>
      <c r="I17" s="153"/>
      <c r="J17" s="153" t="s">
        <v>28</v>
      </c>
      <c r="K17" s="153"/>
      <c r="L17" s="153"/>
      <c r="M17" s="179" t="s">
        <v>1</v>
      </c>
      <c r="N17" s="179"/>
      <c r="O17" s="179"/>
      <c r="P17" s="14"/>
      <c r="Q17" s="14"/>
    </row>
    <row r="18" spans="1:17" s="13" customFormat="1" ht="31.5">
      <c r="A18" s="15"/>
      <c r="B18" s="179"/>
      <c r="C18" s="179"/>
      <c r="D18" s="179"/>
      <c r="E18" s="179"/>
      <c r="F18" s="179"/>
      <c r="G18" s="18" t="s">
        <v>13</v>
      </c>
      <c r="H18" s="18" t="s">
        <v>14</v>
      </c>
      <c r="I18" s="18" t="s">
        <v>29</v>
      </c>
      <c r="J18" s="18" t="s">
        <v>13</v>
      </c>
      <c r="K18" s="18" t="s">
        <v>14</v>
      </c>
      <c r="L18" s="18" t="s">
        <v>29</v>
      </c>
      <c r="M18" s="18" t="s">
        <v>13</v>
      </c>
      <c r="N18" s="18" t="s">
        <v>14</v>
      </c>
      <c r="O18" s="18" t="s">
        <v>29</v>
      </c>
      <c r="P18" s="17"/>
      <c r="Q18" s="17"/>
    </row>
    <row r="19" spans="1:17" s="13" customFormat="1" ht="15.75">
      <c r="A19" s="15"/>
      <c r="B19" s="30" t="s">
        <v>2</v>
      </c>
      <c r="C19" s="159" t="s">
        <v>30</v>
      </c>
      <c r="D19" s="159"/>
      <c r="E19" s="159"/>
      <c r="F19" s="159"/>
      <c r="G19" s="50">
        <v>14098.6</v>
      </c>
      <c r="H19" s="78">
        <v>432.6</v>
      </c>
      <c r="I19" s="78">
        <f>G19+H19</f>
        <v>14531.2</v>
      </c>
      <c r="J19" s="78">
        <v>14067.1</v>
      </c>
      <c r="K19" s="78">
        <v>432.6</v>
      </c>
      <c r="L19" s="78">
        <f>J19+K19</f>
        <v>14499.7</v>
      </c>
      <c r="M19" s="79">
        <f>J19-G19</f>
        <v>-31.5</v>
      </c>
      <c r="N19" s="79">
        <f>K19-H19</f>
        <v>0</v>
      </c>
      <c r="O19" s="79">
        <f>N19+M19</f>
        <v>-31.5</v>
      </c>
      <c r="P19" s="17"/>
      <c r="Q19" s="17"/>
    </row>
    <row r="20" spans="1:17" s="13" customFormat="1" ht="35.25" customHeight="1">
      <c r="A20" s="15"/>
      <c r="B20" s="172" t="s">
        <v>177</v>
      </c>
      <c r="C20" s="172"/>
      <c r="D20" s="172"/>
      <c r="E20" s="172"/>
      <c r="F20" s="172"/>
      <c r="G20" s="172"/>
      <c r="H20" s="172"/>
      <c r="I20" s="172"/>
      <c r="J20" s="172"/>
      <c r="K20" s="172"/>
      <c r="L20" s="172"/>
      <c r="M20" s="172"/>
      <c r="N20" s="172"/>
      <c r="O20" s="172"/>
      <c r="P20" s="17"/>
      <c r="Q20" s="17"/>
    </row>
    <row r="21" spans="1:17" s="13" customFormat="1" ht="15.75">
      <c r="A21" s="15"/>
      <c r="B21" s="30"/>
      <c r="C21" s="159" t="s">
        <v>32</v>
      </c>
      <c r="D21" s="159"/>
      <c r="E21" s="159"/>
      <c r="F21" s="159"/>
      <c r="G21" s="50"/>
      <c r="H21" s="50"/>
      <c r="I21" s="50"/>
      <c r="J21" s="50"/>
      <c r="K21" s="50"/>
      <c r="L21" s="50"/>
      <c r="M21" s="52"/>
      <c r="N21" s="52"/>
      <c r="O21" s="52"/>
      <c r="P21" s="17"/>
      <c r="Q21" s="17"/>
    </row>
    <row r="22" spans="1:17" s="13" customFormat="1" ht="59.25" customHeight="1">
      <c r="A22" s="15"/>
      <c r="B22" s="51" t="s">
        <v>33</v>
      </c>
      <c r="C22" s="184" t="s">
        <v>116</v>
      </c>
      <c r="D22" s="184"/>
      <c r="E22" s="184"/>
      <c r="F22" s="184"/>
      <c r="G22" s="50">
        <v>14098.6</v>
      </c>
      <c r="H22" s="78">
        <v>432.6</v>
      </c>
      <c r="I22" s="78">
        <f>G22+H22</f>
        <v>14531.2</v>
      </c>
      <c r="J22" s="78">
        <v>14067.1</v>
      </c>
      <c r="K22" s="78">
        <v>432.6</v>
      </c>
      <c r="L22" s="78">
        <v>14499.7</v>
      </c>
      <c r="M22" s="78">
        <v>-31.5</v>
      </c>
      <c r="N22" s="78">
        <v>0</v>
      </c>
      <c r="O22" s="78">
        <v>-31.5</v>
      </c>
      <c r="P22" s="17"/>
      <c r="Q22" s="17"/>
    </row>
    <row r="23" spans="1:17" s="13" customFormat="1" ht="44.25" customHeight="1">
      <c r="A23" s="15"/>
      <c r="B23" s="183" t="s">
        <v>178</v>
      </c>
      <c r="C23" s="183"/>
      <c r="D23" s="183"/>
      <c r="E23" s="183"/>
      <c r="F23" s="183"/>
      <c r="G23" s="183"/>
      <c r="H23" s="183"/>
      <c r="I23" s="183"/>
      <c r="J23" s="183"/>
      <c r="K23" s="183"/>
      <c r="L23" s="183"/>
      <c r="M23" s="183"/>
      <c r="N23" s="183"/>
      <c r="O23" s="183"/>
      <c r="P23" s="17"/>
      <c r="Q23" s="17"/>
    </row>
    <row r="24" spans="1:17" s="13" customFormat="1" ht="44.25" customHeight="1" hidden="1">
      <c r="A24" s="15"/>
      <c r="B24" s="51" t="s">
        <v>35</v>
      </c>
      <c r="C24" s="159" t="s">
        <v>34</v>
      </c>
      <c r="D24" s="159"/>
      <c r="E24" s="159"/>
      <c r="F24" s="159"/>
      <c r="G24" s="50"/>
      <c r="H24" s="50"/>
      <c r="I24" s="50"/>
      <c r="J24" s="50"/>
      <c r="K24" s="50"/>
      <c r="L24" s="50"/>
      <c r="M24" s="52"/>
      <c r="N24" s="52"/>
      <c r="O24" s="52"/>
      <c r="P24" s="20"/>
      <c r="Q24" s="20"/>
    </row>
    <row r="25" spans="1:17" s="13" customFormat="1" ht="44.25" customHeight="1" hidden="1">
      <c r="A25" s="15"/>
      <c r="B25" s="183" t="s">
        <v>31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20"/>
      <c r="Q25" s="20"/>
    </row>
    <row r="26" spans="1:17" s="13" customFormat="1" ht="44.25" customHeight="1" hidden="1">
      <c r="A26" s="15"/>
      <c r="B26" s="51" t="s">
        <v>36</v>
      </c>
      <c r="C26" s="159" t="s">
        <v>34</v>
      </c>
      <c r="D26" s="159"/>
      <c r="E26" s="159"/>
      <c r="F26" s="159"/>
      <c r="G26" s="50"/>
      <c r="H26" s="50"/>
      <c r="I26" s="50"/>
      <c r="J26" s="50"/>
      <c r="K26" s="50"/>
      <c r="L26" s="50"/>
      <c r="M26" s="52"/>
      <c r="N26" s="52"/>
      <c r="O26" s="52"/>
      <c r="P26" s="20"/>
      <c r="Q26" s="20"/>
    </row>
    <row r="27" spans="1:17" s="13" customFormat="1" ht="44.25" customHeight="1" hidden="1">
      <c r="A27" s="15"/>
      <c r="B27" s="183" t="s">
        <v>31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20"/>
      <c r="Q27" s="20"/>
    </row>
    <row r="28" spans="1:17" ht="44.25" customHeight="1" hidden="1">
      <c r="A28" s="15"/>
      <c r="B28" s="9"/>
      <c r="C28" s="11"/>
      <c r="D28" s="11"/>
      <c r="E28" s="11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7" s="28" customFormat="1" ht="18.75">
      <c r="A29" s="46" t="s">
        <v>37</v>
      </c>
      <c r="B29" s="189" t="s">
        <v>38</v>
      </c>
      <c r="C29" s="189"/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4" t="s">
        <v>237</v>
      </c>
      <c r="P29" s="29"/>
      <c r="Q29" s="29"/>
    </row>
    <row r="30" spans="1:17" ht="4.5" customHeight="1" hidden="1">
      <c r="A30" s="1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88" t="s">
        <v>39</v>
      </c>
      <c r="O30" s="188"/>
      <c r="P30" s="1"/>
      <c r="Q30" s="1"/>
    </row>
    <row r="31" spans="1:17" s="14" customFormat="1" ht="19.5" customHeight="1">
      <c r="A31" s="15"/>
      <c r="B31" s="21" t="s">
        <v>10</v>
      </c>
      <c r="C31" s="179" t="s">
        <v>11</v>
      </c>
      <c r="D31" s="179"/>
      <c r="E31" s="179"/>
      <c r="F31" s="179"/>
      <c r="G31" s="183" t="s">
        <v>27</v>
      </c>
      <c r="H31" s="183"/>
      <c r="I31" s="183"/>
      <c r="J31" s="183" t="s">
        <v>28</v>
      </c>
      <c r="K31" s="183"/>
      <c r="L31" s="183"/>
      <c r="M31" s="179" t="s">
        <v>1</v>
      </c>
      <c r="N31" s="179"/>
      <c r="O31" s="179"/>
      <c r="P31" s="17"/>
      <c r="Q31" s="17"/>
    </row>
    <row r="32" spans="1:17" s="14" customFormat="1" ht="15.75" customHeight="1">
      <c r="A32" s="15"/>
      <c r="B32" s="21" t="s">
        <v>2</v>
      </c>
      <c r="C32" s="185" t="s">
        <v>40</v>
      </c>
      <c r="D32" s="171"/>
      <c r="E32" s="171"/>
      <c r="F32" s="186"/>
      <c r="G32" s="157" t="s">
        <v>42</v>
      </c>
      <c r="H32" s="180"/>
      <c r="I32" s="158"/>
      <c r="J32" s="157">
        <v>0.4</v>
      </c>
      <c r="K32" s="180"/>
      <c r="L32" s="158"/>
      <c r="M32" s="157" t="s">
        <v>42</v>
      </c>
      <c r="N32" s="180"/>
      <c r="O32" s="158"/>
      <c r="P32" s="23"/>
      <c r="Q32" s="24"/>
    </row>
    <row r="33" spans="1:17" s="14" customFormat="1" ht="15.75" customHeight="1">
      <c r="A33" s="15"/>
      <c r="B33" s="21"/>
      <c r="C33" s="185" t="s">
        <v>32</v>
      </c>
      <c r="D33" s="171"/>
      <c r="E33" s="171"/>
      <c r="F33" s="186"/>
      <c r="G33" s="157"/>
      <c r="H33" s="180"/>
      <c r="I33" s="158"/>
      <c r="J33" s="157"/>
      <c r="K33" s="180"/>
      <c r="L33" s="158"/>
      <c r="M33" s="157"/>
      <c r="N33" s="180"/>
      <c r="O33" s="158"/>
      <c r="P33" s="23"/>
      <c r="Q33" s="24"/>
    </row>
    <row r="34" spans="1:17" s="14" customFormat="1" ht="15.75" customHeight="1">
      <c r="A34" s="15"/>
      <c r="B34" s="53" t="s">
        <v>33</v>
      </c>
      <c r="C34" s="185" t="s">
        <v>41</v>
      </c>
      <c r="D34" s="171"/>
      <c r="E34" s="171"/>
      <c r="F34" s="186"/>
      <c r="G34" s="157" t="s">
        <v>42</v>
      </c>
      <c r="H34" s="180"/>
      <c r="I34" s="158"/>
      <c r="J34" s="157">
        <v>0.4</v>
      </c>
      <c r="K34" s="180"/>
      <c r="L34" s="158"/>
      <c r="M34" s="157" t="s">
        <v>42</v>
      </c>
      <c r="N34" s="180"/>
      <c r="O34" s="158"/>
      <c r="P34" s="23"/>
      <c r="Q34" s="24"/>
    </row>
    <row r="35" spans="1:17" s="14" customFormat="1" ht="15.75" customHeight="1">
      <c r="A35" s="15"/>
      <c r="B35" s="53" t="s">
        <v>35</v>
      </c>
      <c r="C35" s="185" t="s">
        <v>43</v>
      </c>
      <c r="D35" s="171"/>
      <c r="E35" s="171"/>
      <c r="F35" s="186"/>
      <c r="G35" s="157" t="s">
        <v>42</v>
      </c>
      <c r="H35" s="180"/>
      <c r="I35" s="158"/>
      <c r="J35" s="157">
        <v>0</v>
      </c>
      <c r="K35" s="180"/>
      <c r="L35" s="158"/>
      <c r="M35" s="157">
        <v>0</v>
      </c>
      <c r="N35" s="180"/>
      <c r="O35" s="158"/>
      <c r="P35" s="23"/>
      <c r="Q35" s="24"/>
    </row>
    <row r="36" spans="1:17" s="14" customFormat="1" ht="30.75" customHeight="1">
      <c r="A36" s="15"/>
      <c r="B36" s="193" t="s">
        <v>141</v>
      </c>
      <c r="C36" s="194"/>
      <c r="D36" s="194"/>
      <c r="E36" s="194"/>
      <c r="F36" s="194"/>
      <c r="G36" s="194"/>
      <c r="H36" s="194"/>
      <c r="I36" s="194"/>
      <c r="J36" s="194"/>
      <c r="K36" s="194"/>
      <c r="L36" s="194"/>
      <c r="M36" s="194"/>
      <c r="N36" s="194"/>
      <c r="O36" s="195"/>
      <c r="P36" s="23"/>
      <c r="Q36" s="24"/>
    </row>
    <row r="37" spans="1:17" s="14" customFormat="1" ht="15.75" customHeight="1">
      <c r="A37" s="15"/>
      <c r="B37" s="53" t="s">
        <v>4</v>
      </c>
      <c r="C37" s="185" t="s">
        <v>45</v>
      </c>
      <c r="D37" s="171"/>
      <c r="E37" s="171"/>
      <c r="F37" s="186"/>
      <c r="G37" s="190">
        <v>432.6</v>
      </c>
      <c r="H37" s="191"/>
      <c r="I37" s="192"/>
      <c r="J37" s="190">
        <v>432.6</v>
      </c>
      <c r="K37" s="191"/>
      <c r="L37" s="192"/>
      <c r="M37" s="190">
        <f>J37-G37</f>
        <v>0</v>
      </c>
      <c r="N37" s="191"/>
      <c r="O37" s="192"/>
      <c r="P37" s="23"/>
      <c r="Q37" s="24"/>
    </row>
    <row r="38" spans="1:17" s="14" customFormat="1" ht="12" customHeight="1">
      <c r="A38" s="15"/>
      <c r="B38" s="53"/>
      <c r="C38" s="185" t="s">
        <v>32</v>
      </c>
      <c r="D38" s="171"/>
      <c r="E38" s="171"/>
      <c r="F38" s="186"/>
      <c r="G38" s="190"/>
      <c r="H38" s="191"/>
      <c r="I38" s="192"/>
      <c r="J38" s="190"/>
      <c r="K38" s="191"/>
      <c r="L38" s="192"/>
      <c r="M38" s="190"/>
      <c r="N38" s="191"/>
      <c r="O38" s="192"/>
      <c r="P38" s="23"/>
      <c r="Q38" s="24"/>
    </row>
    <row r="39" spans="1:17" s="14" customFormat="1" ht="15.75" customHeight="1">
      <c r="A39" s="15"/>
      <c r="B39" s="53" t="s">
        <v>48</v>
      </c>
      <c r="C39" s="185" t="s">
        <v>41</v>
      </c>
      <c r="D39" s="171"/>
      <c r="E39" s="171"/>
      <c r="F39" s="186"/>
      <c r="G39" s="190"/>
      <c r="H39" s="191"/>
      <c r="I39" s="192"/>
      <c r="J39" s="190"/>
      <c r="K39" s="191"/>
      <c r="L39" s="192"/>
      <c r="M39" s="190">
        <f>J39-G39</f>
        <v>0</v>
      </c>
      <c r="N39" s="191"/>
      <c r="O39" s="192"/>
      <c r="P39" s="23"/>
      <c r="Q39" s="24"/>
    </row>
    <row r="40" spans="1:17" s="14" customFormat="1" ht="15.75" customHeight="1">
      <c r="A40" s="15"/>
      <c r="B40" s="53" t="s">
        <v>49</v>
      </c>
      <c r="C40" s="185" t="s">
        <v>46</v>
      </c>
      <c r="D40" s="171"/>
      <c r="E40" s="171"/>
      <c r="F40" s="186"/>
      <c r="G40" s="190"/>
      <c r="H40" s="191"/>
      <c r="I40" s="192"/>
      <c r="J40" s="190"/>
      <c r="K40" s="191"/>
      <c r="L40" s="192"/>
      <c r="M40" s="190"/>
      <c r="N40" s="191"/>
      <c r="O40" s="192"/>
      <c r="P40" s="23"/>
      <c r="Q40" s="24"/>
    </row>
    <row r="41" spans="1:17" s="14" customFormat="1" ht="15.75" customHeight="1">
      <c r="A41" s="15"/>
      <c r="B41" s="53" t="s">
        <v>50</v>
      </c>
      <c r="C41" s="185" t="s">
        <v>47</v>
      </c>
      <c r="D41" s="171"/>
      <c r="E41" s="171"/>
      <c r="F41" s="186"/>
      <c r="G41" s="190"/>
      <c r="H41" s="191"/>
      <c r="I41" s="192"/>
      <c r="J41" s="190"/>
      <c r="K41" s="191"/>
      <c r="L41" s="192"/>
      <c r="M41" s="190"/>
      <c r="N41" s="191"/>
      <c r="O41" s="192"/>
      <c r="P41" s="23"/>
      <c r="Q41" s="24"/>
    </row>
    <row r="42" spans="1:17" s="14" customFormat="1" ht="15.75" customHeight="1">
      <c r="A42" s="15"/>
      <c r="B42" s="53" t="s">
        <v>51</v>
      </c>
      <c r="C42" s="185" t="s">
        <v>43</v>
      </c>
      <c r="D42" s="171"/>
      <c r="E42" s="171"/>
      <c r="F42" s="186"/>
      <c r="G42" s="190">
        <v>432.6</v>
      </c>
      <c r="H42" s="191"/>
      <c r="I42" s="192"/>
      <c r="J42" s="190">
        <v>432.6</v>
      </c>
      <c r="K42" s="191"/>
      <c r="L42" s="192"/>
      <c r="M42" s="190">
        <f>J42-G42</f>
        <v>0</v>
      </c>
      <c r="N42" s="191"/>
      <c r="O42" s="192"/>
      <c r="P42" s="23"/>
      <c r="Q42" s="24"/>
    </row>
    <row r="43" spans="1:17" s="14" customFormat="1" ht="16.5" customHeight="1">
      <c r="A43" s="15"/>
      <c r="B43" s="193" t="s">
        <v>179</v>
      </c>
      <c r="C43" s="194"/>
      <c r="D43" s="194"/>
      <c r="E43" s="194"/>
      <c r="F43" s="194"/>
      <c r="G43" s="194"/>
      <c r="H43" s="194"/>
      <c r="I43" s="194"/>
      <c r="J43" s="194"/>
      <c r="K43" s="194"/>
      <c r="L43" s="194"/>
      <c r="M43" s="194"/>
      <c r="N43" s="194"/>
      <c r="O43" s="195"/>
      <c r="P43" s="23"/>
      <c r="Q43" s="24"/>
    </row>
    <row r="44" spans="1:17" s="14" customFormat="1" ht="15.75" customHeight="1">
      <c r="A44" s="15"/>
      <c r="B44" s="53" t="s">
        <v>6</v>
      </c>
      <c r="C44" s="185" t="s">
        <v>53</v>
      </c>
      <c r="D44" s="171"/>
      <c r="E44" s="171"/>
      <c r="F44" s="186"/>
      <c r="G44" s="157"/>
      <c r="H44" s="180"/>
      <c r="I44" s="158"/>
      <c r="J44" s="157">
        <v>0.4</v>
      </c>
      <c r="K44" s="180"/>
      <c r="L44" s="158"/>
      <c r="M44" s="157">
        <v>0</v>
      </c>
      <c r="N44" s="180"/>
      <c r="O44" s="158"/>
      <c r="P44" s="23"/>
      <c r="Q44" s="24"/>
    </row>
    <row r="45" spans="1:17" s="14" customFormat="1" ht="15.75" customHeight="1">
      <c r="A45" s="15"/>
      <c r="B45" s="53"/>
      <c r="C45" s="185" t="s">
        <v>32</v>
      </c>
      <c r="D45" s="171"/>
      <c r="E45" s="171"/>
      <c r="F45" s="186"/>
      <c r="G45" s="157"/>
      <c r="H45" s="180"/>
      <c r="I45" s="158"/>
      <c r="J45" s="157"/>
      <c r="K45" s="180"/>
      <c r="L45" s="158"/>
      <c r="M45" s="157"/>
      <c r="N45" s="180"/>
      <c r="O45" s="158"/>
      <c r="P45" s="23"/>
      <c r="Q45" s="24"/>
    </row>
    <row r="46" spans="1:17" s="14" customFormat="1" ht="15.75" customHeight="1">
      <c r="A46" s="15"/>
      <c r="B46" s="53" t="s">
        <v>54</v>
      </c>
      <c r="C46" s="185" t="s">
        <v>41</v>
      </c>
      <c r="D46" s="171"/>
      <c r="E46" s="171"/>
      <c r="F46" s="186"/>
      <c r="G46" s="157"/>
      <c r="H46" s="180"/>
      <c r="I46" s="158"/>
      <c r="J46" s="157">
        <v>0.4</v>
      </c>
      <c r="K46" s="180"/>
      <c r="L46" s="158"/>
      <c r="M46" s="157">
        <v>0</v>
      </c>
      <c r="N46" s="180"/>
      <c r="O46" s="158"/>
      <c r="P46" s="23"/>
      <c r="Q46" s="24"/>
    </row>
    <row r="47" spans="1:17" s="14" customFormat="1" ht="15.75" customHeight="1">
      <c r="A47" s="15"/>
      <c r="B47" s="53" t="s">
        <v>55</v>
      </c>
      <c r="C47" s="185" t="s">
        <v>43</v>
      </c>
      <c r="D47" s="171"/>
      <c r="E47" s="171"/>
      <c r="F47" s="186"/>
      <c r="G47" s="157"/>
      <c r="H47" s="180"/>
      <c r="I47" s="158"/>
      <c r="J47" s="157">
        <v>0</v>
      </c>
      <c r="K47" s="180"/>
      <c r="L47" s="158"/>
      <c r="M47" s="157"/>
      <c r="N47" s="180"/>
      <c r="O47" s="158"/>
      <c r="P47" s="23"/>
      <c r="Q47" s="24"/>
    </row>
    <row r="48" spans="1:17" s="14" customFormat="1" ht="29.25" customHeight="1">
      <c r="A48" s="15"/>
      <c r="B48" s="130" t="s">
        <v>152</v>
      </c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2"/>
      <c r="P48" s="23"/>
      <c r="Q48" s="24"/>
    </row>
    <row r="49" spans="1:17" ht="8.25" customHeight="1">
      <c r="A49" s="1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1:17" s="28" customFormat="1" ht="18.75">
      <c r="A50" s="46" t="s">
        <v>57</v>
      </c>
      <c r="B50" s="189" t="s">
        <v>58</v>
      </c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29"/>
      <c r="P50" s="29"/>
      <c r="Q50" s="29"/>
    </row>
    <row r="51" spans="1:17" ht="9" customHeight="1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81" t="s">
        <v>39</v>
      </c>
      <c r="O51" s="181"/>
      <c r="P51" s="1"/>
      <c r="Q51" s="1"/>
    </row>
    <row r="52" spans="1:15" s="13" customFormat="1" ht="30" customHeight="1">
      <c r="A52" s="15"/>
      <c r="B52" s="199" t="s">
        <v>10</v>
      </c>
      <c r="C52" s="199" t="s">
        <v>11</v>
      </c>
      <c r="D52" s="199"/>
      <c r="E52" s="199"/>
      <c r="F52" s="199"/>
      <c r="G52" s="199" t="s">
        <v>19</v>
      </c>
      <c r="H52" s="199"/>
      <c r="I52" s="199"/>
      <c r="J52" s="199" t="s">
        <v>28</v>
      </c>
      <c r="K52" s="199"/>
      <c r="L52" s="199"/>
      <c r="M52" s="182" t="s">
        <v>1</v>
      </c>
      <c r="N52" s="182"/>
      <c r="O52" s="182"/>
    </row>
    <row r="53" spans="1:15" s="13" customFormat="1" ht="27.75" customHeight="1">
      <c r="A53" s="15"/>
      <c r="B53" s="199"/>
      <c r="C53" s="199"/>
      <c r="D53" s="199"/>
      <c r="E53" s="199"/>
      <c r="F53" s="199"/>
      <c r="G53" s="80" t="s">
        <v>13</v>
      </c>
      <c r="H53" s="80" t="s">
        <v>14</v>
      </c>
      <c r="I53" s="82" t="s">
        <v>29</v>
      </c>
      <c r="J53" s="80" t="s">
        <v>13</v>
      </c>
      <c r="K53" s="80" t="s">
        <v>14</v>
      </c>
      <c r="L53" s="82" t="s">
        <v>29</v>
      </c>
      <c r="M53" s="80" t="s">
        <v>13</v>
      </c>
      <c r="N53" s="80" t="s">
        <v>14</v>
      </c>
      <c r="O53" s="82" t="s">
        <v>29</v>
      </c>
    </row>
    <row r="54" spans="1:15" s="13" customFormat="1" ht="15.75">
      <c r="A54" s="15"/>
      <c r="B54" s="157" t="s">
        <v>59</v>
      </c>
      <c r="C54" s="180"/>
      <c r="D54" s="180"/>
      <c r="E54" s="180"/>
      <c r="F54" s="180"/>
      <c r="G54" s="180"/>
      <c r="H54" s="180"/>
      <c r="I54" s="180"/>
      <c r="J54" s="180"/>
      <c r="K54" s="180"/>
      <c r="L54" s="180"/>
      <c r="M54" s="180"/>
      <c r="N54" s="180"/>
      <c r="O54" s="158"/>
    </row>
    <row r="55" spans="1:15" s="13" customFormat="1" ht="15.75">
      <c r="A55" s="15"/>
      <c r="B55" s="18" t="s">
        <v>2</v>
      </c>
      <c r="C55" s="172" t="s">
        <v>15</v>
      </c>
      <c r="D55" s="172"/>
      <c r="E55" s="172"/>
      <c r="F55" s="172"/>
      <c r="G55" s="18"/>
      <c r="H55" s="18"/>
      <c r="I55" s="21"/>
      <c r="J55" s="18"/>
      <c r="K55" s="18"/>
      <c r="L55" s="21"/>
      <c r="M55" s="18"/>
      <c r="N55" s="18"/>
      <c r="O55" s="21"/>
    </row>
    <row r="56" spans="1:15" s="13" customFormat="1" ht="15.75">
      <c r="A56" s="15"/>
      <c r="B56" s="18"/>
      <c r="C56" s="140" t="s">
        <v>117</v>
      </c>
      <c r="D56" s="140"/>
      <c r="E56" s="140"/>
      <c r="F56" s="140"/>
      <c r="G56" s="18">
        <v>64</v>
      </c>
      <c r="H56" s="18"/>
      <c r="I56" s="21">
        <v>64</v>
      </c>
      <c r="J56" s="18">
        <v>64</v>
      </c>
      <c r="K56" s="18"/>
      <c r="L56" s="21">
        <v>64</v>
      </c>
      <c r="M56" s="18">
        <v>0</v>
      </c>
      <c r="N56" s="18"/>
      <c r="O56" s="21">
        <v>0</v>
      </c>
    </row>
    <row r="57" spans="1:15" s="13" customFormat="1" ht="15.75">
      <c r="A57" s="15"/>
      <c r="B57" s="130" t="s">
        <v>169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2"/>
    </row>
    <row r="58" spans="1:15" s="13" customFormat="1" ht="15.75">
      <c r="A58" s="15"/>
      <c r="B58" s="54" t="s">
        <v>4</v>
      </c>
      <c r="C58" s="172" t="s">
        <v>16</v>
      </c>
      <c r="D58" s="172"/>
      <c r="E58" s="172"/>
      <c r="F58" s="172"/>
      <c r="G58" s="18"/>
      <c r="H58" s="18"/>
      <c r="I58" s="21"/>
      <c r="J58" s="18"/>
      <c r="K58" s="18"/>
      <c r="L58" s="21"/>
      <c r="M58" s="18"/>
      <c r="N58" s="18"/>
      <c r="O58" s="21"/>
    </row>
    <row r="59" spans="1:15" s="13" customFormat="1" ht="15.75">
      <c r="A59" s="15"/>
      <c r="B59" s="54"/>
      <c r="C59" s="140" t="s">
        <v>118</v>
      </c>
      <c r="D59" s="140"/>
      <c r="E59" s="140"/>
      <c r="F59" s="140"/>
      <c r="G59" s="18">
        <v>36090</v>
      </c>
      <c r="H59" s="18"/>
      <c r="I59" s="21">
        <v>36090</v>
      </c>
      <c r="J59" s="18">
        <v>34031</v>
      </c>
      <c r="K59" s="18"/>
      <c r="L59" s="21">
        <v>34031</v>
      </c>
      <c r="M59" s="18">
        <v>0</v>
      </c>
      <c r="N59" s="18"/>
      <c r="O59" s="21">
        <v>0</v>
      </c>
    </row>
    <row r="60" spans="1:15" s="13" customFormat="1" ht="15.75">
      <c r="A60" s="15"/>
      <c r="B60" s="18"/>
      <c r="C60" s="140" t="s">
        <v>119</v>
      </c>
      <c r="D60" s="140"/>
      <c r="E60" s="140"/>
      <c r="F60" s="140"/>
      <c r="G60" s="18">
        <v>1780</v>
      </c>
      <c r="H60" s="18"/>
      <c r="I60" s="21">
        <v>1780</v>
      </c>
      <c r="J60" s="18">
        <v>1917</v>
      </c>
      <c r="K60" s="18"/>
      <c r="L60" s="21">
        <v>1917</v>
      </c>
      <c r="M60" s="18">
        <f>L60-I60</f>
        <v>137</v>
      </c>
      <c r="N60" s="18"/>
      <c r="O60" s="21">
        <v>137</v>
      </c>
    </row>
    <row r="61" spans="1:15" s="13" customFormat="1" ht="24.75" customHeight="1">
      <c r="A61" s="15"/>
      <c r="B61" s="130" t="s">
        <v>172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2"/>
    </row>
    <row r="62" spans="1:15" s="13" customFormat="1" ht="15.75">
      <c r="A62" s="15"/>
      <c r="B62" s="54" t="s">
        <v>6</v>
      </c>
      <c r="C62" s="172" t="s">
        <v>17</v>
      </c>
      <c r="D62" s="172"/>
      <c r="E62" s="172"/>
      <c r="F62" s="172"/>
      <c r="G62" s="18"/>
      <c r="H62" s="18"/>
      <c r="I62" s="21"/>
      <c r="J62" s="18"/>
      <c r="K62" s="18"/>
      <c r="L62" s="21"/>
      <c r="M62" s="18"/>
      <c r="N62" s="18"/>
      <c r="O62" s="21"/>
    </row>
    <row r="63" spans="1:17" ht="30" customHeight="1">
      <c r="A63" s="15"/>
      <c r="B63" s="55"/>
      <c r="C63" s="141" t="s">
        <v>120</v>
      </c>
      <c r="D63" s="141"/>
      <c r="E63" s="141"/>
      <c r="F63" s="141"/>
      <c r="G63" s="101">
        <f>G59/G56</f>
        <v>563.90625</v>
      </c>
      <c r="H63" s="102"/>
      <c r="I63" s="102">
        <f>I59/I56</f>
        <v>563.90625</v>
      </c>
      <c r="J63" s="102">
        <f>J59/J56</f>
        <v>531.734375</v>
      </c>
      <c r="K63" s="103"/>
      <c r="L63" s="102">
        <f>J63+K63</f>
        <v>531.734375</v>
      </c>
      <c r="M63" s="102">
        <f>J63-G63</f>
        <v>-32.171875</v>
      </c>
      <c r="N63" s="101">
        <v>0</v>
      </c>
      <c r="O63" s="101">
        <f>M63+N63</f>
        <v>-32.171875</v>
      </c>
      <c r="P63" s="2"/>
      <c r="Q63" s="2"/>
    </row>
    <row r="64" spans="1:17" ht="36" customHeight="1">
      <c r="A64" s="15"/>
      <c r="B64" s="81"/>
      <c r="C64" s="141" t="s">
        <v>121</v>
      </c>
      <c r="D64" s="141"/>
      <c r="E64" s="141"/>
      <c r="F64" s="141"/>
      <c r="G64" s="101">
        <f>G60/G56</f>
        <v>27.8125</v>
      </c>
      <c r="H64" s="102"/>
      <c r="I64" s="102">
        <f>G64+H64</f>
        <v>27.8125</v>
      </c>
      <c r="J64" s="104">
        <f>J60/J56</f>
        <v>29.953125</v>
      </c>
      <c r="K64" s="103"/>
      <c r="L64" s="103">
        <f>J64+K64</f>
        <v>29.953125</v>
      </c>
      <c r="M64" s="101">
        <f>J64-G64</f>
        <v>2.140625</v>
      </c>
      <c r="N64" s="101">
        <v>0</v>
      </c>
      <c r="O64" s="101">
        <f>M64+N64</f>
        <v>2.140625</v>
      </c>
      <c r="P64" s="2"/>
      <c r="Q64" s="2"/>
    </row>
    <row r="65" spans="1:17" ht="15" customHeight="1">
      <c r="A65" s="15"/>
      <c r="B65" s="81"/>
      <c r="C65" s="196" t="s">
        <v>122</v>
      </c>
      <c r="D65" s="196"/>
      <c r="E65" s="196"/>
      <c r="F65" s="196"/>
      <c r="G65" s="115">
        <f>G22/G56</f>
        <v>220.290625</v>
      </c>
      <c r="H65" s="116"/>
      <c r="I65" s="116">
        <f>G65</f>
        <v>220.290625</v>
      </c>
      <c r="J65" s="117">
        <f>J19/J56</f>
        <v>219.7984375</v>
      </c>
      <c r="K65" s="118"/>
      <c r="L65" s="118">
        <f>J65+K65</f>
        <v>219.7984375</v>
      </c>
      <c r="M65" s="115">
        <f>L65-I65</f>
        <v>-0.4921875</v>
      </c>
      <c r="N65" s="115"/>
      <c r="O65" s="115">
        <f>M65+N65</f>
        <v>-0.4921875</v>
      </c>
      <c r="P65" s="2"/>
      <c r="Q65" s="2"/>
    </row>
    <row r="66" spans="1:17" ht="15" customHeight="1">
      <c r="A66" s="15"/>
      <c r="B66" s="81"/>
      <c r="C66" s="129" t="s">
        <v>239</v>
      </c>
      <c r="D66" s="129"/>
      <c r="E66" s="129"/>
      <c r="F66" s="129"/>
      <c r="G66" s="115"/>
      <c r="H66" s="116">
        <v>66.1</v>
      </c>
      <c r="I66" s="116">
        <v>66.1</v>
      </c>
      <c r="J66" s="117"/>
      <c r="K66" s="116">
        <v>66.1</v>
      </c>
      <c r="L66" s="116">
        <v>66.1</v>
      </c>
      <c r="M66" s="115"/>
      <c r="N66" s="115">
        <v>0</v>
      </c>
      <c r="O66" s="115">
        <v>0</v>
      </c>
      <c r="P66" s="2"/>
      <c r="Q66" s="2"/>
    </row>
    <row r="67" spans="1:17" ht="15" customHeight="1">
      <c r="A67" s="15"/>
      <c r="B67" s="81"/>
      <c r="C67" s="129" t="s">
        <v>238</v>
      </c>
      <c r="D67" s="129"/>
      <c r="E67" s="129"/>
      <c r="F67" s="129"/>
      <c r="G67" s="115"/>
      <c r="H67" s="116">
        <v>102</v>
      </c>
      <c r="I67" s="116">
        <v>102</v>
      </c>
      <c r="J67" s="117"/>
      <c r="K67" s="116">
        <v>102</v>
      </c>
      <c r="L67" s="116">
        <v>102</v>
      </c>
      <c r="M67" s="115"/>
      <c r="N67" s="115">
        <v>0</v>
      </c>
      <c r="O67" s="115">
        <v>0</v>
      </c>
      <c r="P67" s="2"/>
      <c r="Q67" s="2"/>
    </row>
    <row r="68" spans="1:17" ht="32.25" customHeight="1">
      <c r="A68" s="15"/>
      <c r="B68" s="130" t="s">
        <v>182</v>
      </c>
      <c r="C68" s="131"/>
      <c r="D68" s="131"/>
      <c r="E68" s="131"/>
      <c r="F68" s="131"/>
      <c r="G68" s="131"/>
      <c r="H68" s="131"/>
      <c r="I68" s="131"/>
      <c r="J68" s="131"/>
      <c r="K68" s="131"/>
      <c r="L68" s="131"/>
      <c r="M68" s="131"/>
      <c r="N68" s="131"/>
      <c r="O68" s="132"/>
      <c r="P68" s="2"/>
      <c r="Q68" s="2"/>
    </row>
    <row r="69" spans="1:17" ht="15.75" customHeight="1" hidden="1">
      <c r="A69" s="15"/>
      <c r="B69" s="54" t="s">
        <v>7</v>
      </c>
      <c r="C69" s="131" t="s">
        <v>18</v>
      </c>
      <c r="D69" s="131"/>
      <c r="E69" s="131"/>
      <c r="F69" s="132"/>
      <c r="G69" s="4"/>
      <c r="H69" s="44"/>
      <c r="I69" s="44"/>
      <c r="J69" s="25"/>
      <c r="K69" s="45"/>
      <c r="L69" s="45"/>
      <c r="M69" s="4"/>
      <c r="N69" s="4"/>
      <c r="O69" s="4"/>
      <c r="P69" s="2"/>
      <c r="Q69" s="2"/>
    </row>
    <row r="70" spans="1:17" ht="15.75" hidden="1">
      <c r="A70" s="15"/>
      <c r="B70" s="55"/>
      <c r="C70" s="172" t="s">
        <v>60</v>
      </c>
      <c r="D70" s="172"/>
      <c r="E70" s="172"/>
      <c r="F70" s="172"/>
      <c r="G70" s="4"/>
      <c r="H70" s="44"/>
      <c r="I70" s="44"/>
      <c r="J70" s="25"/>
      <c r="K70" s="45"/>
      <c r="L70" s="45"/>
      <c r="M70" s="4"/>
      <c r="N70" s="4"/>
      <c r="O70" s="4"/>
      <c r="P70" s="2"/>
      <c r="Q70" s="2"/>
    </row>
    <row r="71" spans="1:17" ht="15.75" customHeight="1" hidden="1">
      <c r="A71" s="15"/>
      <c r="B71" s="157" t="s">
        <v>61</v>
      </c>
      <c r="C71" s="180"/>
      <c r="D71" s="180"/>
      <c r="E71" s="180"/>
      <c r="F71" s="180"/>
      <c r="G71" s="180"/>
      <c r="H71" s="180"/>
      <c r="I71" s="180"/>
      <c r="J71" s="180"/>
      <c r="K71" s="180"/>
      <c r="L71" s="180"/>
      <c r="M71" s="180"/>
      <c r="N71" s="180"/>
      <c r="O71" s="158"/>
      <c r="P71" s="2"/>
      <c r="Q71" s="2"/>
    </row>
    <row r="72" spans="1:17" ht="15.75" customHeight="1">
      <c r="A72" s="15"/>
      <c r="B72" s="119">
        <v>4</v>
      </c>
      <c r="C72" s="130" t="s">
        <v>18</v>
      </c>
      <c r="D72" s="131"/>
      <c r="E72" s="131"/>
      <c r="F72" s="132"/>
      <c r="G72" s="18"/>
      <c r="H72" s="18"/>
      <c r="I72" s="18"/>
      <c r="J72" s="18"/>
      <c r="K72" s="18"/>
      <c r="L72" s="18"/>
      <c r="M72" s="18"/>
      <c r="N72" s="18"/>
      <c r="O72" s="18"/>
      <c r="P72" s="2"/>
      <c r="Q72" s="2"/>
    </row>
    <row r="73" spans="1:17" ht="15.75" customHeight="1">
      <c r="A73" s="15"/>
      <c r="B73" s="18"/>
      <c r="C73" s="130" t="s">
        <v>234</v>
      </c>
      <c r="D73" s="131"/>
      <c r="E73" s="131"/>
      <c r="F73" s="132"/>
      <c r="G73" s="18">
        <v>100</v>
      </c>
      <c r="H73" s="18">
        <v>100</v>
      </c>
      <c r="I73" s="18">
        <v>100</v>
      </c>
      <c r="J73" s="18">
        <v>99.8</v>
      </c>
      <c r="K73" s="18">
        <v>100</v>
      </c>
      <c r="L73" s="18">
        <v>99.8</v>
      </c>
      <c r="M73" s="18">
        <v>-0.2</v>
      </c>
      <c r="N73" s="18">
        <v>0</v>
      </c>
      <c r="O73" s="18">
        <v>-0.02</v>
      </c>
      <c r="P73" s="2"/>
      <c r="Q73" s="2"/>
    </row>
    <row r="74" spans="1:17" ht="38.25" customHeight="1">
      <c r="A74" s="15"/>
      <c r="B74" s="130" t="s">
        <v>235</v>
      </c>
      <c r="C74" s="131"/>
      <c r="D74" s="131"/>
      <c r="E74" s="131"/>
      <c r="F74" s="131"/>
      <c r="G74" s="131"/>
      <c r="H74" s="131"/>
      <c r="I74" s="131"/>
      <c r="J74" s="131"/>
      <c r="K74" s="131"/>
      <c r="L74" s="131"/>
      <c r="M74" s="131"/>
      <c r="N74" s="131"/>
      <c r="O74" s="132"/>
      <c r="P74" s="2"/>
      <c r="Q74" s="2"/>
    </row>
    <row r="75" spans="1:17" ht="47.25" customHeight="1">
      <c r="A75" s="15"/>
      <c r="B75" s="172" t="s">
        <v>153</v>
      </c>
      <c r="C75" s="172"/>
      <c r="D75" s="172"/>
      <c r="E75" s="172"/>
      <c r="F75" s="172"/>
      <c r="G75" s="172"/>
      <c r="H75" s="172"/>
      <c r="I75" s="172"/>
      <c r="J75" s="172"/>
      <c r="K75" s="172"/>
      <c r="L75" s="172"/>
      <c r="M75" s="172"/>
      <c r="N75" s="172"/>
      <c r="O75" s="172"/>
      <c r="P75" s="2"/>
      <c r="Q75" s="2"/>
    </row>
    <row r="76" spans="1:17" ht="15.75" customHeight="1" hidden="1">
      <c r="A76" s="15"/>
      <c r="B76" s="183" t="s">
        <v>59</v>
      </c>
      <c r="C76" s="183"/>
      <c r="D76" s="183"/>
      <c r="E76" s="183"/>
      <c r="F76" s="183"/>
      <c r="G76" s="183"/>
      <c r="H76" s="183"/>
      <c r="I76" s="183"/>
      <c r="J76" s="183"/>
      <c r="K76" s="183"/>
      <c r="L76" s="183"/>
      <c r="M76" s="183"/>
      <c r="N76" s="183"/>
      <c r="O76" s="183"/>
      <c r="P76" s="2"/>
      <c r="Q76" s="2"/>
    </row>
    <row r="77" spans="1:17" ht="15.75" customHeight="1" hidden="1">
      <c r="A77" s="15"/>
      <c r="B77" s="18"/>
      <c r="C77" s="130" t="s">
        <v>62</v>
      </c>
      <c r="D77" s="131"/>
      <c r="E77" s="131"/>
      <c r="F77" s="132"/>
      <c r="G77" s="18"/>
      <c r="H77" s="18"/>
      <c r="I77" s="18"/>
      <c r="J77" s="18"/>
      <c r="K77" s="18"/>
      <c r="L77" s="18"/>
      <c r="M77" s="18"/>
      <c r="N77" s="18"/>
      <c r="O77" s="18"/>
      <c r="P77" s="2"/>
      <c r="Q77" s="2"/>
    </row>
    <row r="78" spans="1:17" ht="15.75">
      <c r="A78" s="15"/>
      <c r="B78" s="1"/>
      <c r="C78" s="142" t="s">
        <v>63</v>
      </c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"/>
      <c r="Q78" s="1"/>
    </row>
    <row r="79" spans="1:17" s="28" customFormat="1" ht="15" customHeight="1">
      <c r="A79" s="46" t="s">
        <v>64</v>
      </c>
      <c r="B79" s="189" t="s">
        <v>65</v>
      </c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29"/>
      <c r="P79" s="29"/>
      <c r="Q79" s="29"/>
    </row>
    <row r="80" spans="1:17" ht="5.25" customHeight="1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5"/>
      <c r="B81" s="179" t="s">
        <v>10</v>
      </c>
      <c r="C81" s="173" t="s">
        <v>11</v>
      </c>
      <c r="D81" s="174"/>
      <c r="E81" s="174"/>
      <c r="F81" s="175"/>
      <c r="G81" s="157" t="s">
        <v>66</v>
      </c>
      <c r="H81" s="180"/>
      <c r="I81" s="158"/>
      <c r="J81" s="183" t="s">
        <v>67</v>
      </c>
      <c r="K81" s="183"/>
      <c r="L81" s="183"/>
      <c r="M81" s="179" t="s">
        <v>68</v>
      </c>
      <c r="N81" s="179"/>
      <c r="O81" s="179"/>
      <c r="P81" s="6"/>
      <c r="Q81" s="6"/>
    </row>
    <row r="82" spans="1:17" ht="31.5">
      <c r="A82" s="15"/>
      <c r="B82" s="179"/>
      <c r="C82" s="176"/>
      <c r="D82" s="177"/>
      <c r="E82" s="177"/>
      <c r="F82" s="178"/>
      <c r="G82" s="18" t="s">
        <v>13</v>
      </c>
      <c r="H82" s="18" t="s">
        <v>14</v>
      </c>
      <c r="I82" s="21" t="s">
        <v>29</v>
      </c>
      <c r="J82" s="18" t="s">
        <v>13</v>
      </c>
      <c r="K82" s="18" t="s">
        <v>14</v>
      </c>
      <c r="L82" s="21" t="s">
        <v>29</v>
      </c>
      <c r="M82" s="18" t="s">
        <v>13</v>
      </c>
      <c r="N82" s="18" t="s">
        <v>14</v>
      </c>
      <c r="O82" s="21" t="s">
        <v>29</v>
      </c>
      <c r="P82" s="6"/>
      <c r="Q82" s="6"/>
    </row>
    <row r="83" spans="1:17" ht="15.75">
      <c r="A83" s="15"/>
      <c r="B83" s="21"/>
      <c r="C83" s="130" t="s">
        <v>30</v>
      </c>
      <c r="D83" s="131"/>
      <c r="E83" s="131"/>
      <c r="F83" s="132"/>
      <c r="G83" s="18">
        <v>11204.7</v>
      </c>
      <c r="H83" s="18">
        <v>32.5</v>
      </c>
      <c r="I83" s="21">
        <f>G83+H83</f>
        <v>11237.2</v>
      </c>
      <c r="J83" s="83">
        <f>J19</f>
        <v>14067.1</v>
      </c>
      <c r="K83" s="83">
        <f>K19</f>
        <v>432.6</v>
      </c>
      <c r="L83" s="19">
        <f>J83+K83</f>
        <v>14499.7</v>
      </c>
      <c r="M83" s="83">
        <f>J83/G83*100-100</f>
        <v>25.546422483422134</v>
      </c>
      <c r="N83" s="83">
        <f>K83/H83*100-100</f>
        <v>1231.076923076923</v>
      </c>
      <c r="O83" s="19">
        <f>L83/I83*100-100</f>
        <v>29.03303313992808</v>
      </c>
      <c r="P83" s="6"/>
      <c r="Q83" s="6"/>
    </row>
    <row r="84" spans="1:17" ht="59.25" customHeight="1">
      <c r="A84" s="15"/>
      <c r="B84" s="130" t="s">
        <v>180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2"/>
      <c r="P84" s="6"/>
      <c r="Q84" s="6"/>
    </row>
    <row r="85" spans="1:17" ht="15.75">
      <c r="A85" s="15"/>
      <c r="B85" s="21"/>
      <c r="C85" s="130" t="s">
        <v>32</v>
      </c>
      <c r="D85" s="131"/>
      <c r="E85" s="131"/>
      <c r="F85" s="132"/>
      <c r="G85" s="18"/>
      <c r="H85" s="18"/>
      <c r="I85" s="21"/>
      <c r="J85" s="18"/>
      <c r="K85" s="18"/>
      <c r="L85" s="21"/>
      <c r="M85" s="18"/>
      <c r="N85" s="18"/>
      <c r="O85" s="21"/>
      <c r="P85" s="6"/>
      <c r="Q85" s="6"/>
    </row>
    <row r="86" spans="1:17" ht="15.75">
      <c r="A86" s="15"/>
      <c r="B86" s="21"/>
      <c r="C86" s="130" t="s">
        <v>34</v>
      </c>
      <c r="D86" s="131"/>
      <c r="E86" s="131"/>
      <c r="F86" s="132"/>
      <c r="G86" s="18"/>
      <c r="H86" s="18"/>
      <c r="I86" s="21"/>
      <c r="J86" s="18"/>
      <c r="K86" s="18"/>
      <c r="L86" s="21"/>
      <c r="M86" s="18"/>
      <c r="N86" s="18"/>
      <c r="O86" s="21"/>
      <c r="P86" s="6"/>
      <c r="Q86" s="6"/>
    </row>
    <row r="87" spans="1:17" ht="44.25" customHeight="1">
      <c r="A87" s="15"/>
      <c r="B87" s="75"/>
      <c r="C87" s="197" t="s">
        <v>116</v>
      </c>
      <c r="D87" s="197"/>
      <c r="E87" s="197"/>
      <c r="F87" s="197"/>
      <c r="G87" s="18">
        <v>11204.7</v>
      </c>
      <c r="H87" s="18">
        <v>32.5</v>
      </c>
      <c r="I87" s="21">
        <f>G87+H87</f>
        <v>11237.2</v>
      </c>
      <c r="J87" s="83">
        <v>14067.1</v>
      </c>
      <c r="K87" s="83">
        <v>432.6</v>
      </c>
      <c r="L87" s="19">
        <f>J87+K87</f>
        <v>14499.7</v>
      </c>
      <c r="M87" s="83">
        <f>J87/G87*100-100</f>
        <v>25.546422483422134</v>
      </c>
      <c r="N87" s="83">
        <f>K87/H87*100-100</f>
        <v>1231.076923076923</v>
      </c>
      <c r="O87" s="19">
        <f>L87/I87*100-100</f>
        <v>29.03303313992808</v>
      </c>
      <c r="P87" s="6"/>
      <c r="Q87" s="6"/>
    </row>
    <row r="88" spans="1:17" ht="75.75" customHeight="1">
      <c r="A88" s="15"/>
      <c r="B88" s="130" t="s">
        <v>181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2"/>
      <c r="P88" s="6"/>
      <c r="Q88" s="6"/>
    </row>
    <row r="89" spans="1:17" s="13" customFormat="1" ht="15.75">
      <c r="A89" s="15"/>
      <c r="B89" s="22">
        <v>1</v>
      </c>
      <c r="C89" s="130" t="s">
        <v>15</v>
      </c>
      <c r="D89" s="131"/>
      <c r="E89" s="131"/>
      <c r="F89" s="132"/>
      <c r="G89" s="93"/>
      <c r="H89" s="93"/>
      <c r="I89" s="93"/>
      <c r="J89" s="93"/>
      <c r="K89" s="93"/>
      <c r="L89" s="93"/>
      <c r="M89" s="93"/>
      <c r="N89" s="93"/>
      <c r="O89" s="92"/>
      <c r="P89" s="32"/>
      <c r="Q89" s="32"/>
    </row>
    <row r="90" spans="1:17" s="13" customFormat="1" ht="15.75">
      <c r="A90" s="15"/>
      <c r="B90" s="26"/>
      <c r="C90" s="168" t="s">
        <v>117</v>
      </c>
      <c r="D90" s="169"/>
      <c r="E90" s="169"/>
      <c r="F90" s="170"/>
      <c r="G90" s="94">
        <v>61</v>
      </c>
      <c r="H90" s="94"/>
      <c r="I90" s="94">
        <v>61</v>
      </c>
      <c r="J90" s="94">
        <v>64</v>
      </c>
      <c r="K90" s="94"/>
      <c r="L90" s="94">
        <v>64</v>
      </c>
      <c r="M90" s="123">
        <f>J90/G90*100-100</f>
        <v>4.918032786885249</v>
      </c>
      <c r="N90" s="123"/>
      <c r="O90" s="124">
        <f>L90/I90*100-100</f>
        <v>4.918032786885249</v>
      </c>
      <c r="P90" s="32"/>
      <c r="Q90" s="32"/>
    </row>
    <row r="91" spans="1:17" s="13" customFormat="1" ht="12" customHeight="1">
      <c r="A91" s="15"/>
      <c r="B91" s="40">
        <v>2</v>
      </c>
      <c r="C91" s="204" t="s">
        <v>16</v>
      </c>
      <c r="D91" s="205"/>
      <c r="E91" s="205"/>
      <c r="F91" s="206"/>
      <c r="G91" s="93"/>
      <c r="H91" s="93"/>
      <c r="I91" s="95"/>
      <c r="J91" s="95"/>
      <c r="K91" s="95"/>
      <c r="L91" s="95"/>
      <c r="M91" s="97"/>
      <c r="N91" s="97"/>
      <c r="O91" s="96"/>
      <c r="P91" s="20"/>
      <c r="Q91" s="20"/>
    </row>
    <row r="92" spans="1:17" ht="15.75">
      <c r="A92" s="15"/>
      <c r="B92" s="21"/>
      <c r="C92" s="168" t="s">
        <v>118</v>
      </c>
      <c r="D92" s="169"/>
      <c r="E92" s="169"/>
      <c r="F92" s="170"/>
      <c r="G92" s="93">
        <v>35000</v>
      </c>
      <c r="H92" s="93"/>
      <c r="I92" s="95">
        <v>35000</v>
      </c>
      <c r="J92" s="95">
        <f>J59</f>
        <v>34031</v>
      </c>
      <c r="K92" s="95"/>
      <c r="L92" s="95">
        <f>J92+K92</f>
        <v>34031</v>
      </c>
      <c r="M92" s="97">
        <f>J92/G92*100-100</f>
        <v>-2.768571428571434</v>
      </c>
      <c r="N92" s="97"/>
      <c r="O92" s="124">
        <f>L92/I92*100-100</f>
        <v>-2.768571428571434</v>
      </c>
      <c r="P92" s="10"/>
      <c r="Q92" s="10"/>
    </row>
    <row r="93" spans="1:17" ht="25.5" customHeight="1">
      <c r="A93" s="15"/>
      <c r="B93" s="21"/>
      <c r="C93" s="133" t="s">
        <v>119</v>
      </c>
      <c r="D93" s="134"/>
      <c r="E93" s="134"/>
      <c r="F93" s="135"/>
      <c r="G93" s="93">
        <v>1768</v>
      </c>
      <c r="H93" s="93"/>
      <c r="I93" s="95">
        <v>1768</v>
      </c>
      <c r="J93" s="95">
        <v>1917</v>
      </c>
      <c r="K93" s="95"/>
      <c r="L93" s="95">
        <v>1917</v>
      </c>
      <c r="M93" s="97">
        <f>J93/G93*100-100</f>
        <v>8.427601809954737</v>
      </c>
      <c r="N93" s="97"/>
      <c r="O93" s="96">
        <f>L93/I93*100-100</f>
        <v>8.427601809954737</v>
      </c>
      <c r="P93" s="10"/>
      <c r="Q93" s="10"/>
    </row>
    <row r="94" spans="1:17" ht="15.75" customHeight="1">
      <c r="A94" s="15"/>
      <c r="B94" s="21">
        <v>3</v>
      </c>
      <c r="C94" s="204" t="s">
        <v>17</v>
      </c>
      <c r="D94" s="205"/>
      <c r="E94" s="205"/>
      <c r="F94" s="206"/>
      <c r="G94" s="93"/>
      <c r="H94" s="93"/>
      <c r="I94" s="93"/>
      <c r="J94" s="93"/>
      <c r="K94" s="93"/>
      <c r="L94" s="93"/>
      <c r="M94" s="97"/>
      <c r="N94" s="97"/>
      <c r="O94" s="96"/>
      <c r="P94" s="10"/>
      <c r="Q94" s="10"/>
    </row>
    <row r="95" spans="1:17" ht="24.75" customHeight="1">
      <c r="A95" s="15"/>
      <c r="B95" s="21"/>
      <c r="C95" s="133" t="s">
        <v>120</v>
      </c>
      <c r="D95" s="134"/>
      <c r="E95" s="134"/>
      <c r="F95" s="135"/>
      <c r="G95" s="120">
        <f>G92/G90</f>
        <v>573.7704918032787</v>
      </c>
      <c r="H95" s="120"/>
      <c r="I95" s="120">
        <v>574</v>
      </c>
      <c r="J95" s="120">
        <f>J92/J90</f>
        <v>531.734375</v>
      </c>
      <c r="K95" s="120"/>
      <c r="L95" s="120">
        <v>532</v>
      </c>
      <c r="M95" s="122">
        <v>-7.3</v>
      </c>
      <c r="N95" s="120"/>
      <c r="O95" s="96">
        <f>L95/I95*100-100</f>
        <v>-7.317073170731703</v>
      </c>
      <c r="P95" s="10"/>
      <c r="Q95" s="10"/>
    </row>
    <row r="96" spans="1:17" ht="41.25" customHeight="1">
      <c r="A96" s="15"/>
      <c r="B96" s="21"/>
      <c r="C96" s="133" t="s">
        <v>121</v>
      </c>
      <c r="D96" s="134"/>
      <c r="E96" s="134"/>
      <c r="F96" s="135"/>
      <c r="G96" s="94">
        <f>G93/G90</f>
        <v>28.983606557377048</v>
      </c>
      <c r="H96" s="94"/>
      <c r="I96" s="94">
        <v>29</v>
      </c>
      <c r="J96" s="94">
        <f>J93/J90</f>
        <v>29.953125</v>
      </c>
      <c r="K96" s="94"/>
      <c r="L96" s="94">
        <v>30</v>
      </c>
      <c r="M96" s="97">
        <v>3.4</v>
      </c>
      <c r="N96" s="94"/>
      <c r="O96" s="96">
        <f>L96/I96*100-100</f>
        <v>3.448275862068968</v>
      </c>
      <c r="P96" s="10"/>
      <c r="Q96" s="10"/>
    </row>
    <row r="97" spans="1:17" ht="18" customHeight="1">
      <c r="A97" s="15"/>
      <c r="B97" s="21"/>
      <c r="C97" s="204" t="s">
        <v>122</v>
      </c>
      <c r="D97" s="205"/>
      <c r="E97" s="205"/>
      <c r="F97" s="206"/>
      <c r="G97" s="121">
        <f>G87/G90</f>
        <v>183.68360655737706</v>
      </c>
      <c r="H97" s="121"/>
      <c r="I97" s="121">
        <v>183.7</v>
      </c>
      <c r="J97" s="121">
        <f>J87/J90</f>
        <v>219.7984375</v>
      </c>
      <c r="K97" s="121"/>
      <c r="L97" s="121">
        <v>219.8</v>
      </c>
      <c r="M97" s="122">
        <f>J97/G97*100-100</f>
        <v>19.661433929511716</v>
      </c>
      <c r="N97" s="121"/>
      <c r="O97" s="96">
        <f>L97/I97*100-100</f>
        <v>19.651605879150807</v>
      </c>
      <c r="P97" s="10"/>
      <c r="Q97" s="10"/>
    </row>
    <row r="98" spans="1:17" ht="18" customHeight="1">
      <c r="A98" s="15"/>
      <c r="B98" s="21"/>
      <c r="C98" s="129" t="s">
        <v>239</v>
      </c>
      <c r="D98" s="129"/>
      <c r="E98" s="129"/>
      <c r="F98" s="129"/>
      <c r="G98" s="121"/>
      <c r="H98" s="121"/>
      <c r="I98" s="121">
        <v>32.5</v>
      </c>
      <c r="J98" s="121"/>
      <c r="K98" s="121">
        <v>66.1</v>
      </c>
      <c r="L98" s="121">
        <v>66.1</v>
      </c>
      <c r="M98" s="122"/>
      <c r="N98" s="121">
        <f>K98/I98*100-100</f>
        <v>103.38461538461536</v>
      </c>
      <c r="O98" s="96">
        <v>103.4</v>
      </c>
      <c r="P98" s="10"/>
      <c r="Q98" s="10"/>
    </row>
    <row r="99" spans="1:17" ht="18" customHeight="1">
      <c r="A99" s="15"/>
      <c r="B99" s="21"/>
      <c r="C99" s="129" t="s">
        <v>238</v>
      </c>
      <c r="D99" s="129"/>
      <c r="E99" s="129"/>
      <c r="F99" s="129"/>
      <c r="G99" s="121"/>
      <c r="H99" s="121"/>
      <c r="I99" s="121"/>
      <c r="J99" s="121"/>
      <c r="K99" s="121">
        <v>102</v>
      </c>
      <c r="L99" s="121">
        <v>102</v>
      </c>
      <c r="M99" s="122"/>
      <c r="N99" s="121"/>
      <c r="O99" s="96"/>
      <c r="P99" s="10"/>
      <c r="Q99" s="10"/>
    </row>
    <row r="100" spans="1:17" ht="14.25" customHeight="1">
      <c r="A100" s="15"/>
      <c r="B100" s="21">
        <v>4</v>
      </c>
      <c r="C100" s="168" t="s">
        <v>18</v>
      </c>
      <c r="D100" s="169"/>
      <c r="E100" s="169"/>
      <c r="F100" s="170"/>
      <c r="G100" s="18"/>
      <c r="H100" s="18"/>
      <c r="I100" s="30"/>
      <c r="J100" s="30"/>
      <c r="K100" s="30"/>
      <c r="L100" s="30"/>
      <c r="M100" s="30"/>
      <c r="N100" s="30"/>
      <c r="O100" s="43"/>
      <c r="P100" s="10"/>
      <c r="Q100" s="10"/>
    </row>
    <row r="101" spans="1:17" ht="15.75" customHeight="1">
      <c r="A101" s="15"/>
      <c r="B101" s="21"/>
      <c r="C101" s="130" t="s">
        <v>234</v>
      </c>
      <c r="D101" s="131"/>
      <c r="E101" s="131"/>
      <c r="F101" s="132"/>
      <c r="G101" s="18">
        <v>100</v>
      </c>
      <c r="H101" s="18">
        <v>100</v>
      </c>
      <c r="I101" s="30">
        <v>100</v>
      </c>
      <c r="J101" s="30">
        <v>99.8</v>
      </c>
      <c r="K101" s="30">
        <v>100</v>
      </c>
      <c r="L101" s="30">
        <v>99.8</v>
      </c>
      <c r="M101" s="99">
        <v>-0.2</v>
      </c>
      <c r="N101" s="99">
        <v>0</v>
      </c>
      <c r="O101" s="98">
        <v>-0.2</v>
      </c>
      <c r="P101" s="10"/>
      <c r="Q101" s="10"/>
    </row>
    <row r="102" spans="1:17" ht="47.25" customHeight="1">
      <c r="A102" s="15"/>
      <c r="B102" s="21"/>
      <c r="C102" s="172" t="s">
        <v>183</v>
      </c>
      <c r="D102" s="172"/>
      <c r="E102" s="172"/>
      <c r="F102" s="172"/>
      <c r="G102" s="172"/>
      <c r="H102" s="172"/>
      <c r="I102" s="172"/>
      <c r="J102" s="172"/>
      <c r="K102" s="172"/>
      <c r="L102" s="172"/>
      <c r="M102" s="172"/>
      <c r="N102" s="172"/>
      <c r="O102" s="172"/>
      <c r="P102" s="10"/>
      <c r="Q102" s="10"/>
    </row>
    <row r="103" spans="1:17" ht="15.75" customHeight="1" hidden="1">
      <c r="A103" s="15"/>
      <c r="B103" s="47"/>
      <c r="C103" s="171" t="s">
        <v>34</v>
      </c>
      <c r="D103" s="171"/>
      <c r="E103" s="171"/>
      <c r="F103" s="171"/>
      <c r="G103" s="48"/>
      <c r="H103" s="48"/>
      <c r="I103" s="48"/>
      <c r="J103" s="48"/>
      <c r="K103" s="48"/>
      <c r="L103" s="48"/>
      <c r="M103" s="48"/>
      <c r="N103" s="48"/>
      <c r="O103" s="49"/>
      <c r="P103" s="10"/>
      <c r="Q103" s="10"/>
    </row>
    <row r="104" spans="1:17" ht="15.75" hidden="1">
      <c r="A104" s="15"/>
      <c r="B104" s="57"/>
      <c r="C104" s="168" t="s">
        <v>60</v>
      </c>
      <c r="D104" s="169"/>
      <c r="E104" s="169"/>
      <c r="F104" s="170"/>
      <c r="G104" s="57"/>
      <c r="H104" s="57"/>
      <c r="I104" s="57"/>
      <c r="J104" s="57"/>
      <c r="K104" s="57"/>
      <c r="L104" s="57"/>
      <c r="M104" s="57"/>
      <c r="N104" s="57"/>
      <c r="O104" s="57"/>
      <c r="P104" s="5"/>
      <c r="Q104" s="5"/>
    </row>
    <row r="105" spans="2:17" ht="6" customHeight="1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1:17" ht="14.25" customHeight="1">
      <c r="A106" s="46" t="s">
        <v>72</v>
      </c>
      <c r="B106" s="189" t="s">
        <v>73</v>
      </c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"/>
      <c r="P106" s="1"/>
      <c r="Q106" s="1"/>
    </row>
    <row r="107" spans="2:17" ht="5.25" customHeight="1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ht="27.75" customHeight="1">
      <c r="B108" s="112" t="s">
        <v>74</v>
      </c>
      <c r="C108" s="210" t="s">
        <v>11</v>
      </c>
      <c r="D108" s="210"/>
      <c r="E108" s="210"/>
      <c r="F108" s="210"/>
      <c r="G108" s="210" t="s">
        <v>75</v>
      </c>
      <c r="H108" s="210"/>
      <c r="I108" s="213" t="s">
        <v>76</v>
      </c>
      <c r="J108" s="212"/>
      <c r="K108" s="113" t="s">
        <v>77</v>
      </c>
      <c r="L108" s="112" t="s">
        <v>1</v>
      </c>
      <c r="M108" s="113" t="s">
        <v>78</v>
      </c>
      <c r="N108" s="211" t="s">
        <v>79</v>
      </c>
      <c r="O108" s="212"/>
      <c r="P108" s="1"/>
      <c r="Q108" s="1"/>
    </row>
    <row r="109" spans="2:17" ht="15">
      <c r="B109" s="114">
        <v>1</v>
      </c>
      <c r="C109" s="164">
        <v>2</v>
      </c>
      <c r="D109" s="164"/>
      <c r="E109" s="164"/>
      <c r="F109" s="164"/>
      <c r="G109" s="164">
        <v>3</v>
      </c>
      <c r="H109" s="164"/>
      <c r="I109" s="164">
        <v>4</v>
      </c>
      <c r="J109" s="164"/>
      <c r="K109" s="114">
        <v>5</v>
      </c>
      <c r="L109" s="114" t="s">
        <v>80</v>
      </c>
      <c r="M109" s="114">
        <v>7</v>
      </c>
      <c r="N109" s="164" t="s">
        <v>81</v>
      </c>
      <c r="O109" s="164"/>
      <c r="P109" s="1"/>
      <c r="Q109" s="1"/>
    </row>
    <row r="110" spans="2:17" ht="15">
      <c r="B110" s="114" t="s">
        <v>2</v>
      </c>
      <c r="C110" s="166" t="s">
        <v>82</v>
      </c>
      <c r="D110" s="166"/>
      <c r="E110" s="166"/>
      <c r="F110" s="166"/>
      <c r="G110" s="164" t="s">
        <v>42</v>
      </c>
      <c r="H110" s="164"/>
      <c r="I110" s="164"/>
      <c r="J110" s="164"/>
      <c r="K110" s="4"/>
      <c r="L110" s="4"/>
      <c r="M110" s="114" t="s">
        <v>42</v>
      </c>
      <c r="N110" s="164" t="s">
        <v>42</v>
      </c>
      <c r="O110" s="164"/>
      <c r="P110" s="1"/>
      <c r="Q110" s="1"/>
    </row>
    <row r="111" spans="2:17" ht="15">
      <c r="B111" s="4"/>
      <c r="C111" s="165" t="s">
        <v>83</v>
      </c>
      <c r="D111" s="165"/>
      <c r="E111" s="165"/>
      <c r="F111" s="165"/>
      <c r="G111" s="164" t="s">
        <v>42</v>
      </c>
      <c r="H111" s="164"/>
      <c r="I111" s="164"/>
      <c r="J111" s="164"/>
      <c r="K111" s="4"/>
      <c r="L111" s="4"/>
      <c r="M111" s="114" t="s">
        <v>42</v>
      </c>
      <c r="N111" s="164" t="s">
        <v>42</v>
      </c>
      <c r="O111" s="164"/>
      <c r="P111" s="1"/>
      <c r="Q111" s="1"/>
    </row>
    <row r="112" spans="2:17" ht="22.5" customHeight="1">
      <c r="B112" s="4"/>
      <c r="C112" s="167" t="s">
        <v>84</v>
      </c>
      <c r="D112" s="167"/>
      <c r="E112" s="167"/>
      <c r="F112" s="167"/>
      <c r="G112" s="164" t="s">
        <v>42</v>
      </c>
      <c r="H112" s="164"/>
      <c r="I112" s="164"/>
      <c r="J112" s="164"/>
      <c r="K112" s="4"/>
      <c r="L112" s="4"/>
      <c r="M112" s="114" t="s">
        <v>42</v>
      </c>
      <c r="N112" s="164" t="s">
        <v>42</v>
      </c>
      <c r="O112" s="164"/>
      <c r="P112" s="1"/>
      <c r="Q112" s="1"/>
    </row>
    <row r="113" spans="2:17" ht="15">
      <c r="B113" s="4"/>
      <c r="C113" s="165" t="s">
        <v>85</v>
      </c>
      <c r="D113" s="165"/>
      <c r="E113" s="165"/>
      <c r="F113" s="165"/>
      <c r="G113" s="164" t="s">
        <v>42</v>
      </c>
      <c r="H113" s="164"/>
      <c r="I113" s="164"/>
      <c r="J113" s="164"/>
      <c r="K113" s="4"/>
      <c r="L113" s="4"/>
      <c r="M113" s="114" t="s">
        <v>42</v>
      </c>
      <c r="N113" s="164" t="s">
        <v>42</v>
      </c>
      <c r="O113" s="164"/>
      <c r="P113" s="1"/>
      <c r="Q113" s="1"/>
    </row>
    <row r="114" spans="2:17" ht="12" customHeight="1">
      <c r="B114" s="4"/>
      <c r="C114" s="165" t="s">
        <v>86</v>
      </c>
      <c r="D114" s="165"/>
      <c r="E114" s="165"/>
      <c r="F114" s="165"/>
      <c r="G114" s="164" t="s">
        <v>42</v>
      </c>
      <c r="H114" s="164"/>
      <c r="I114" s="164"/>
      <c r="J114" s="164"/>
      <c r="K114" s="4"/>
      <c r="L114" s="4"/>
      <c r="M114" s="114" t="s">
        <v>42</v>
      </c>
      <c r="N114" s="164" t="s">
        <v>42</v>
      </c>
      <c r="O114" s="164"/>
      <c r="P114" s="1"/>
      <c r="Q114" s="1"/>
    </row>
    <row r="115" spans="2:17" ht="15.75">
      <c r="B115" s="153" t="s">
        <v>87</v>
      </c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"/>
      <c r="Q115" s="1"/>
    </row>
    <row r="116" spans="2:17" ht="15.75">
      <c r="B116" s="22" t="s">
        <v>4</v>
      </c>
      <c r="C116" s="161" t="s">
        <v>88</v>
      </c>
      <c r="D116" s="161"/>
      <c r="E116" s="161"/>
      <c r="F116" s="161"/>
      <c r="G116" s="153" t="s">
        <v>42</v>
      </c>
      <c r="H116" s="153"/>
      <c r="I116" s="153"/>
      <c r="J116" s="153"/>
      <c r="K116" s="26"/>
      <c r="L116" s="26"/>
      <c r="M116" s="26"/>
      <c r="N116" s="153" t="s">
        <v>42</v>
      </c>
      <c r="O116" s="153"/>
      <c r="P116" s="1"/>
      <c r="Q116" s="1"/>
    </row>
    <row r="117" spans="2:17" ht="15.75">
      <c r="B117" s="153" t="s">
        <v>89</v>
      </c>
      <c r="C117" s="153"/>
      <c r="D117" s="153"/>
      <c r="E117" s="153"/>
      <c r="F117" s="153"/>
      <c r="G117" s="153"/>
      <c r="H117" s="153"/>
      <c r="I117" s="153"/>
      <c r="J117" s="153"/>
      <c r="K117" s="153"/>
      <c r="L117" s="153"/>
      <c r="M117" s="153"/>
      <c r="N117" s="153"/>
      <c r="O117" s="153"/>
      <c r="P117" s="1"/>
      <c r="Q117" s="1"/>
    </row>
    <row r="118" spans="2:17" ht="15.75">
      <c r="B118" s="153" t="s">
        <v>90</v>
      </c>
      <c r="C118" s="153"/>
      <c r="D118" s="153"/>
      <c r="E118" s="153"/>
      <c r="F118" s="153"/>
      <c r="G118" s="153"/>
      <c r="H118" s="153"/>
      <c r="I118" s="153"/>
      <c r="J118" s="153"/>
      <c r="K118" s="153"/>
      <c r="L118" s="153"/>
      <c r="M118" s="153"/>
      <c r="N118" s="153"/>
      <c r="O118" s="153"/>
      <c r="P118" s="1"/>
      <c r="Q118" s="1"/>
    </row>
    <row r="119" spans="2:17" ht="15.75">
      <c r="B119" s="58" t="s">
        <v>48</v>
      </c>
      <c r="C119" s="161" t="s">
        <v>91</v>
      </c>
      <c r="D119" s="161"/>
      <c r="E119" s="161"/>
      <c r="F119" s="161"/>
      <c r="G119" s="162"/>
      <c r="H119" s="163"/>
      <c r="I119" s="162"/>
      <c r="J119" s="163"/>
      <c r="K119" s="26"/>
      <c r="L119" s="26"/>
      <c r="M119" s="26"/>
      <c r="N119" s="162"/>
      <c r="O119" s="163"/>
      <c r="P119" s="1"/>
      <c r="Q119" s="1"/>
    </row>
    <row r="120" spans="2:17" ht="15.75">
      <c r="B120" s="58"/>
      <c r="C120" s="161" t="s">
        <v>92</v>
      </c>
      <c r="D120" s="161"/>
      <c r="E120" s="161"/>
      <c r="F120" s="161"/>
      <c r="G120" s="162"/>
      <c r="H120" s="163"/>
      <c r="I120" s="162"/>
      <c r="J120" s="163"/>
      <c r="K120" s="26"/>
      <c r="L120" s="26"/>
      <c r="M120" s="26"/>
      <c r="N120" s="162"/>
      <c r="O120" s="163"/>
      <c r="P120" s="1"/>
      <c r="Q120" s="1"/>
    </row>
    <row r="121" spans="1:17" ht="15.75">
      <c r="A121" s="61"/>
      <c r="B121" s="160" t="s">
        <v>93</v>
      </c>
      <c r="C121" s="160"/>
      <c r="D121" s="160"/>
      <c r="E121" s="160"/>
      <c r="F121" s="160"/>
      <c r="G121" s="160"/>
      <c r="H121" s="160"/>
      <c r="I121" s="160"/>
      <c r="J121" s="160"/>
      <c r="K121" s="160"/>
      <c r="L121" s="160"/>
      <c r="M121" s="160"/>
      <c r="N121" s="160"/>
      <c r="O121" s="160"/>
      <c r="P121" s="1"/>
      <c r="Q121" s="1"/>
    </row>
    <row r="122" spans="1:17" ht="15.75">
      <c r="A122" s="61"/>
      <c r="B122" s="58"/>
      <c r="C122" s="159" t="s">
        <v>94</v>
      </c>
      <c r="D122" s="159"/>
      <c r="E122" s="159"/>
      <c r="F122" s="159"/>
      <c r="G122" s="153"/>
      <c r="H122" s="153"/>
      <c r="I122" s="153"/>
      <c r="J122" s="153"/>
      <c r="K122" s="26"/>
      <c r="L122" s="26"/>
      <c r="M122" s="26"/>
      <c r="N122" s="153"/>
      <c r="O122" s="153"/>
      <c r="P122" s="1"/>
      <c r="Q122" s="1"/>
    </row>
    <row r="123" spans="1:17" ht="15.75">
      <c r="A123" s="61"/>
      <c r="B123" s="58"/>
      <c r="C123" s="159" t="s">
        <v>95</v>
      </c>
      <c r="D123" s="159"/>
      <c r="E123" s="159"/>
      <c r="F123" s="159"/>
      <c r="G123" s="153"/>
      <c r="H123" s="153"/>
      <c r="I123" s="153"/>
      <c r="J123" s="153"/>
      <c r="K123" s="26"/>
      <c r="L123" s="26"/>
      <c r="M123" s="26"/>
      <c r="N123" s="153"/>
      <c r="O123" s="153"/>
      <c r="P123" s="1"/>
      <c r="Q123" s="1"/>
    </row>
    <row r="124" spans="1:17" ht="15.75">
      <c r="A124" s="61"/>
      <c r="B124" s="58"/>
      <c r="C124" s="159" t="s">
        <v>96</v>
      </c>
      <c r="D124" s="159"/>
      <c r="E124" s="159"/>
      <c r="F124" s="159"/>
      <c r="G124" s="153"/>
      <c r="H124" s="153"/>
      <c r="I124" s="153"/>
      <c r="J124" s="153"/>
      <c r="K124" s="26"/>
      <c r="L124" s="26"/>
      <c r="M124" s="26"/>
      <c r="N124" s="153"/>
      <c r="O124" s="153"/>
      <c r="P124" s="1"/>
      <c r="Q124" s="1"/>
    </row>
    <row r="125" spans="1:17" ht="15.75">
      <c r="A125" s="61"/>
      <c r="B125" s="58"/>
      <c r="C125" s="161" t="s">
        <v>97</v>
      </c>
      <c r="D125" s="161"/>
      <c r="E125" s="161"/>
      <c r="F125" s="161"/>
      <c r="G125" s="153"/>
      <c r="H125" s="153"/>
      <c r="I125" s="153"/>
      <c r="J125" s="153"/>
      <c r="K125" s="26"/>
      <c r="L125" s="26"/>
      <c r="M125" s="26"/>
      <c r="N125" s="153"/>
      <c r="O125" s="153"/>
      <c r="P125" s="1"/>
      <c r="Q125" s="1"/>
    </row>
    <row r="126" spans="1:17" ht="15.75">
      <c r="A126" s="61"/>
      <c r="B126" s="160" t="s">
        <v>98</v>
      </c>
      <c r="C126" s="160"/>
      <c r="D126" s="160"/>
      <c r="E126" s="160"/>
      <c r="F126" s="160"/>
      <c r="G126" s="160"/>
      <c r="H126" s="160"/>
      <c r="I126" s="160"/>
      <c r="J126" s="160"/>
      <c r="K126" s="160"/>
      <c r="L126" s="160"/>
      <c r="M126" s="160"/>
      <c r="N126" s="160"/>
      <c r="O126" s="160"/>
      <c r="P126" s="1"/>
      <c r="Q126" s="1"/>
    </row>
    <row r="127" spans="1:17" ht="15.75">
      <c r="A127" s="61"/>
      <c r="B127" s="59"/>
      <c r="C127" s="159" t="s">
        <v>94</v>
      </c>
      <c r="D127" s="159"/>
      <c r="E127" s="159"/>
      <c r="F127" s="159"/>
      <c r="G127" s="153"/>
      <c r="H127" s="153"/>
      <c r="I127" s="153"/>
      <c r="J127" s="153"/>
      <c r="K127" s="26"/>
      <c r="L127" s="26"/>
      <c r="M127" s="26"/>
      <c r="N127" s="153"/>
      <c r="O127" s="153"/>
      <c r="P127" s="1"/>
      <c r="Q127" s="1"/>
    </row>
    <row r="128" spans="1:17" ht="15.75">
      <c r="A128" s="61"/>
      <c r="B128" s="59"/>
      <c r="C128" s="159" t="s">
        <v>95</v>
      </c>
      <c r="D128" s="159"/>
      <c r="E128" s="159"/>
      <c r="F128" s="159"/>
      <c r="G128" s="153"/>
      <c r="H128" s="153"/>
      <c r="I128" s="153"/>
      <c r="J128" s="153"/>
      <c r="K128" s="26"/>
      <c r="L128" s="26"/>
      <c r="M128" s="26"/>
      <c r="N128" s="153"/>
      <c r="O128" s="153"/>
      <c r="P128" s="1"/>
      <c r="Q128" s="1"/>
    </row>
    <row r="129" spans="1:17" ht="15" customHeight="1">
      <c r="A129" s="39"/>
      <c r="B129" s="60"/>
      <c r="C129" s="159" t="s">
        <v>96</v>
      </c>
      <c r="D129" s="159"/>
      <c r="E129" s="159"/>
      <c r="F129" s="159"/>
      <c r="G129" s="153"/>
      <c r="H129" s="153"/>
      <c r="I129" s="153"/>
      <c r="J129" s="153"/>
      <c r="K129" s="60"/>
      <c r="L129" s="60"/>
      <c r="M129" s="60"/>
      <c r="N129" s="153"/>
      <c r="O129" s="153"/>
      <c r="P129" s="1"/>
      <c r="Q129" s="1"/>
    </row>
    <row r="130" spans="1:17" ht="31.5" customHeight="1">
      <c r="A130" s="39"/>
      <c r="B130" s="62" t="s">
        <v>49</v>
      </c>
      <c r="C130" s="154" t="s">
        <v>99</v>
      </c>
      <c r="D130" s="155"/>
      <c r="E130" s="155"/>
      <c r="F130" s="156"/>
      <c r="G130" s="157" t="s">
        <v>42</v>
      </c>
      <c r="H130" s="158"/>
      <c r="I130" s="157">
        <v>432.6</v>
      </c>
      <c r="J130" s="158"/>
      <c r="K130" s="18">
        <v>432.6</v>
      </c>
      <c r="L130" s="18">
        <v>0</v>
      </c>
      <c r="M130" s="18" t="s">
        <v>42</v>
      </c>
      <c r="N130" s="157" t="s">
        <v>42</v>
      </c>
      <c r="O130" s="158"/>
      <c r="P130" s="1"/>
      <c r="Q130" s="1"/>
    </row>
    <row r="131" spans="1:17" ht="15.75">
      <c r="A131" s="39"/>
      <c r="B131" s="63"/>
      <c r="C131" s="64"/>
      <c r="D131" s="64"/>
      <c r="E131" s="64"/>
      <c r="F131" s="64"/>
      <c r="G131" s="23"/>
      <c r="H131" s="23"/>
      <c r="I131" s="23"/>
      <c r="J131" s="23"/>
      <c r="K131" s="23"/>
      <c r="L131" s="23"/>
      <c r="M131" s="23"/>
      <c r="N131" s="23"/>
      <c r="O131" s="23"/>
      <c r="P131" s="1"/>
      <c r="Q131" s="1"/>
    </row>
    <row r="132" spans="1:17" ht="15.75">
      <c r="A132" s="63" t="s">
        <v>100</v>
      </c>
      <c r="B132" s="142" t="s">
        <v>101</v>
      </c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23"/>
      <c r="P132" s="1"/>
      <c r="Q132" s="1"/>
    </row>
    <row r="133" spans="1:17" ht="15.75">
      <c r="A133" s="65"/>
      <c r="B133" s="136" t="s">
        <v>123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"/>
      <c r="Q133" s="1"/>
    </row>
    <row r="134" spans="1:17" ht="15.75">
      <c r="A134" s="65"/>
      <c r="B134" s="63"/>
      <c r="C134" s="64"/>
      <c r="D134" s="64"/>
      <c r="E134" s="64"/>
      <c r="F134" s="64"/>
      <c r="G134" s="23"/>
      <c r="H134" s="23"/>
      <c r="I134" s="23"/>
      <c r="J134" s="23"/>
      <c r="K134" s="23"/>
      <c r="L134" s="23"/>
      <c r="M134" s="23"/>
      <c r="N134" s="23"/>
      <c r="O134" s="23"/>
      <c r="P134" s="1"/>
      <c r="Q134" s="1"/>
    </row>
    <row r="135" spans="1:17" ht="15.75">
      <c r="A135" s="63" t="s">
        <v>102</v>
      </c>
      <c r="B135" s="142" t="s">
        <v>103</v>
      </c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23"/>
      <c r="P135" s="1"/>
      <c r="Q135" s="1"/>
    </row>
    <row r="136" spans="1:17" ht="15.75">
      <c r="A136" s="65"/>
      <c r="B136" s="136" t="s">
        <v>124</v>
      </c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"/>
      <c r="Q136" s="1"/>
    </row>
    <row r="137" spans="1:17" ht="15.75">
      <c r="A137" s="65"/>
      <c r="B137" s="63"/>
      <c r="C137" s="64"/>
      <c r="D137" s="64"/>
      <c r="E137" s="64"/>
      <c r="F137" s="64"/>
      <c r="G137" s="23"/>
      <c r="H137" s="23"/>
      <c r="I137" s="23"/>
      <c r="J137" s="23"/>
      <c r="K137" s="23"/>
      <c r="L137" s="23"/>
      <c r="M137" s="23"/>
      <c r="N137" s="23"/>
      <c r="O137" s="23"/>
      <c r="P137" s="1"/>
      <c r="Q137" s="1"/>
    </row>
    <row r="138" spans="1:17" ht="15.75">
      <c r="A138" s="63" t="s">
        <v>9</v>
      </c>
      <c r="B138" s="142" t="s">
        <v>104</v>
      </c>
      <c r="C138" s="142"/>
      <c r="D138" s="142"/>
      <c r="E138" s="142"/>
      <c r="F138" s="142"/>
      <c r="G138" s="142"/>
      <c r="H138" s="142"/>
      <c r="I138" s="142"/>
      <c r="J138" s="142"/>
      <c r="K138" s="142"/>
      <c r="L138" s="142"/>
      <c r="M138" s="142"/>
      <c r="N138" s="142"/>
      <c r="O138" s="23"/>
      <c r="P138" s="1"/>
      <c r="Q138" s="1"/>
    </row>
    <row r="139" spans="1:17" ht="15.75" customHeight="1">
      <c r="A139" s="65"/>
      <c r="B139" s="151" t="s">
        <v>105</v>
      </c>
      <c r="C139" s="151"/>
      <c r="D139" s="151"/>
      <c r="E139" s="151"/>
      <c r="F139" s="152"/>
      <c r="G139" s="152"/>
      <c r="H139" s="152"/>
      <c r="I139" s="152"/>
      <c r="J139" s="152"/>
      <c r="K139" s="152"/>
      <c r="L139" s="152"/>
      <c r="M139" s="152"/>
      <c r="N139" s="152"/>
      <c r="O139" s="152"/>
      <c r="P139" s="1"/>
      <c r="Q139" s="1"/>
    </row>
    <row r="140" spans="1:17" ht="31.5" customHeight="1">
      <c r="A140" s="65"/>
      <c r="B140" s="136" t="s">
        <v>184</v>
      </c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"/>
      <c r="Q140" s="1"/>
    </row>
    <row r="141" spans="1:17" ht="15.75">
      <c r="A141" s="65"/>
      <c r="B141" s="63"/>
      <c r="C141" s="64"/>
      <c r="D141" s="64"/>
      <c r="E141" s="64"/>
      <c r="F141" s="64"/>
      <c r="G141" s="23"/>
      <c r="H141" s="23"/>
      <c r="I141" s="23"/>
      <c r="J141" s="23"/>
      <c r="K141" s="23"/>
      <c r="L141" s="23"/>
      <c r="M141" s="23"/>
      <c r="N141" s="23"/>
      <c r="O141" s="23"/>
      <c r="P141" s="1"/>
      <c r="Q141" s="1"/>
    </row>
    <row r="142" spans="1:17" ht="15.75">
      <c r="A142" s="65"/>
      <c r="B142" s="151" t="s">
        <v>106</v>
      </c>
      <c r="C142" s="151"/>
      <c r="D142" s="151"/>
      <c r="E142" s="151"/>
      <c r="F142" s="145" t="s">
        <v>185</v>
      </c>
      <c r="G142" s="145"/>
      <c r="H142" s="145"/>
      <c r="I142" s="145"/>
      <c r="J142" s="145"/>
      <c r="K142" s="145"/>
      <c r="L142" s="145"/>
      <c r="M142" s="145"/>
      <c r="N142" s="145"/>
      <c r="O142" s="145"/>
      <c r="P142" s="1"/>
      <c r="Q142" s="1"/>
    </row>
    <row r="143" spans="1:17" ht="15.75">
      <c r="A143" s="66"/>
      <c r="B143" s="136"/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"/>
      <c r="Q143" s="1"/>
    </row>
    <row r="144" spans="1:17" ht="15.75">
      <c r="A144" s="66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1"/>
      <c r="Q144" s="1"/>
    </row>
    <row r="145" spans="1:17" ht="15.75">
      <c r="A145" s="66"/>
      <c r="B145" s="151" t="s">
        <v>107</v>
      </c>
      <c r="C145" s="151"/>
      <c r="D145" s="151"/>
      <c r="E145" s="151"/>
      <c r="F145" s="152" t="s">
        <v>173</v>
      </c>
      <c r="G145" s="152"/>
      <c r="H145" s="152"/>
      <c r="I145" s="152"/>
      <c r="J145" s="152"/>
      <c r="K145" s="152"/>
      <c r="L145" s="152"/>
      <c r="M145" s="152"/>
      <c r="N145" s="152"/>
      <c r="O145" s="152"/>
      <c r="P145" s="1"/>
      <c r="Q145" s="1"/>
    </row>
    <row r="146" spans="1:17" ht="15.75">
      <c r="A146" s="66"/>
      <c r="B146" s="152" t="s">
        <v>125</v>
      </c>
      <c r="C146" s="152"/>
      <c r="D146" s="152"/>
      <c r="E146" s="152"/>
      <c r="F146" s="152"/>
      <c r="G146" s="152"/>
      <c r="H146" s="152"/>
      <c r="I146" s="152"/>
      <c r="J146" s="152"/>
      <c r="K146" s="152"/>
      <c r="L146" s="152"/>
      <c r="M146" s="152"/>
      <c r="N146" s="152"/>
      <c r="O146" s="152"/>
      <c r="P146" s="1"/>
      <c r="Q146" s="1"/>
    </row>
    <row r="147" spans="1:17" ht="15.75">
      <c r="A147" s="66"/>
      <c r="B147" s="67"/>
      <c r="C147" s="67"/>
      <c r="D147" s="67"/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1"/>
      <c r="Q147" s="1"/>
    </row>
    <row r="148" spans="1:17" ht="15.75" customHeight="1">
      <c r="A148" s="66"/>
      <c r="B148" s="144" t="s">
        <v>108</v>
      </c>
      <c r="C148" s="144"/>
      <c r="D148" s="144"/>
      <c r="E148" s="144"/>
      <c r="F148" s="144"/>
      <c r="G148" s="145" t="s">
        <v>126</v>
      </c>
      <c r="H148" s="145"/>
      <c r="I148" s="145"/>
      <c r="J148" s="145"/>
      <c r="K148" s="145"/>
      <c r="L148" s="145"/>
      <c r="M148" s="145"/>
      <c r="N148" s="145"/>
      <c r="O148" s="145"/>
      <c r="P148" s="1"/>
      <c r="Q148" s="1"/>
    </row>
    <row r="149" spans="1:17" ht="15.75">
      <c r="A149" s="66"/>
      <c r="B149" s="146"/>
      <c r="C149" s="146"/>
      <c r="D149" s="146"/>
      <c r="E149" s="146"/>
      <c r="F149" s="146"/>
      <c r="G149" s="146"/>
      <c r="H149" s="146"/>
      <c r="I149" s="146"/>
      <c r="J149" s="146"/>
      <c r="K149" s="146"/>
      <c r="L149" s="146"/>
      <c r="M149" s="146"/>
      <c r="N149" s="146"/>
      <c r="O149" s="146"/>
      <c r="P149" s="1"/>
      <c r="Q149" s="1"/>
    </row>
    <row r="150" spans="2:17" ht="15.75"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"/>
      <c r="Q150" s="1"/>
    </row>
    <row r="151" spans="2:17" ht="36.75" customHeight="1">
      <c r="B151" s="147" t="s">
        <v>109</v>
      </c>
      <c r="C151" s="147"/>
      <c r="D151" s="147"/>
      <c r="E151" s="147"/>
      <c r="F151" s="147"/>
      <c r="G151" s="3"/>
      <c r="H151" s="148"/>
      <c r="I151" s="148"/>
      <c r="L151" s="149" t="s">
        <v>154</v>
      </c>
      <c r="M151" s="149"/>
      <c r="O151" s="12"/>
      <c r="P151" s="1"/>
      <c r="Q151" s="1"/>
    </row>
    <row r="152" spans="2:17" ht="15">
      <c r="B152" s="33"/>
      <c r="C152" s="33"/>
      <c r="D152" s="33"/>
      <c r="E152" s="33"/>
      <c r="F152" s="33"/>
      <c r="H152" s="143" t="s">
        <v>12</v>
      </c>
      <c r="I152" s="143"/>
      <c r="L152" s="150" t="s">
        <v>0</v>
      </c>
      <c r="M152" s="150"/>
      <c r="O152" s="8"/>
      <c r="P152" s="1"/>
      <c r="Q152" s="1"/>
    </row>
    <row r="153" spans="1:13" s="70" customFormat="1" ht="18.75">
      <c r="A153" s="61"/>
      <c r="B153" s="68"/>
      <c r="C153" s="68"/>
      <c r="D153" s="69"/>
      <c r="E153" s="69"/>
      <c r="F153" s="69"/>
      <c r="G153" s="69"/>
      <c r="H153" s="69"/>
      <c r="J153" s="69"/>
      <c r="K153" s="69"/>
      <c r="L153" s="71"/>
      <c r="M153" s="71"/>
    </row>
    <row r="154" spans="1:15" s="70" customFormat="1" ht="35.25" customHeight="1">
      <c r="A154" s="61"/>
      <c r="B154" s="202"/>
      <c r="C154" s="202"/>
      <c r="D154" s="202"/>
      <c r="E154" s="68"/>
      <c r="F154" s="68"/>
      <c r="G154" s="72"/>
      <c r="H154" s="72"/>
      <c r="J154" s="2"/>
      <c r="K154" s="34"/>
      <c r="L154" s="203"/>
      <c r="M154" s="203"/>
      <c r="O154" s="12"/>
    </row>
    <row r="155" spans="1:15" s="70" customFormat="1" ht="15">
      <c r="A155" s="61"/>
      <c r="B155" s="69"/>
      <c r="C155" s="69"/>
      <c r="D155" s="69"/>
      <c r="E155" s="73"/>
      <c r="F155" s="69"/>
      <c r="G155" s="201"/>
      <c r="H155" s="201"/>
      <c r="J155" s="2"/>
      <c r="K155" s="3"/>
      <c r="L155" s="201"/>
      <c r="M155" s="201"/>
      <c r="O155" s="8"/>
    </row>
  </sheetData>
  <sheetProtection/>
  <mergeCells count="260">
    <mergeCell ref="C108:F108"/>
    <mergeCell ref="N108:O108"/>
    <mergeCell ref="I108:J108"/>
    <mergeCell ref="G108:H108"/>
    <mergeCell ref="B61:O61"/>
    <mergeCell ref="C62:F62"/>
    <mergeCell ref="C63:F63"/>
    <mergeCell ref="B68:O68"/>
    <mergeCell ref="C69:F69"/>
    <mergeCell ref="B106:N106"/>
    <mergeCell ref="M32:O32"/>
    <mergeCell ref="M33:O33"/>
    <mergeCell ref="A2:O2"/>
    <mergeCell ref="B9:D9"/>
    <mergeCell ref="B5:C5"/>
    <mergeCell ref="D5:N5"/>
    <mergeCell ref="B7:C7"/>
    <mergeCell ref="D7:N7"/>
    <mergeCell ref="E9:N9"/>
    <mergeCell ref="B15:N15"/>
    <mergeCell ref="M35:O35"/>
    <mergeCell ref="J38:L38"/>
    <mergeCell ref="M37:O37"/>
    <mergeCell ref="B48:O48"/>
    <mergeCell ref="B50:N50"/>
    <mergeCell ref="G35:I35"/>
    <mergeCell ref="M38:O38"/>
    <mergeCell ref="M39:O39"/>
    <mergeCell ref="J42:L42"/>
    <mergeCell ref="G47:I47"/>
    <mergeCell ref="L155:M155"/>
    <mergeCell ref="G155:H155"/>
    <mergeCell ref="B154:D154"/>
    <mergeCell ref="L154:M154"/>
    <mergeCell ref="C91:F91"/>
    <mergeCell ref="M40:O40"/>
    <mergeCell ref="M42:O42"/>
    <mergeCell ref="B52:B53"/>
    <mergeCell ref="C94:F94"/>
    <mergeCell ref="C97:F97"/>
    <mergeCell ref="C39:F39"/>
    <mergeCell ref="C42:F42"/>
    <mergeCell ref="C40:F40"/>
    <mergeCell ref="C41:F41"/>
    <mergeCell ref="J44:L44"/>
    <mergeCell ref="J45:L45"/>
    <mergeCell ref="G44:I44"/>
    <mergeCell ref="G45:I45"/>
    <mergeCell ref="B43:O43"/>
    <mergeCell ref="M44:O44"/>
    <mergeCell ref="E8:O8"/>
    <mergeCell ref="J41:L41"/>
    <mergeCell ref="M41:O41"/>
    <mergeCell ref="G38:I38"/>
    <mergeCell ref="C35:F35"/>
    <mergeCell ref="C38:F38"/>
    <mergeCell ref="J39:L39"/>
    <mergeCell ref="G39:I39"/>
    <mergeCell ref="J40:L40"/>
    <mergeCell ref="M34:O34"/>
    <mergeCell ref="M45:O45"/>
    <mergeCell ref="C44:F44"/>
    <mergeCell ref="C45:F45"/>
    <mergeCell ref="B81:B82"/>
    <mergeCell ref="C55:F55"/>
    <mergeCell ref="J52:L52"/>
    <mergeCell ref="G52:I52"/>
    <mergeCell ref="B57:O57"/>
    <mergeCell ref="G46:I46"/>
    <mergeCell ref="C46:F46"/>
    <mergeCell ref="B88:O88"/>
    <mergeCell ref="B76:O76"/>
    <mergeCell ref="C86:F86"/>
    <mergeCell ref="C87:F87"/>
    <mergeCell ref="C90:F90"/>
    <mergeCell ref="N16:O16"/>
    <mergeCell ref="G40:I40"/>
    <mergeCell ref="C47:F47"/>
    <mergeCell ref="C52:F53"/>
    <mergeCell ref="G41:I41"/>
    <mergeCell ref="G42:I42"/>
    <mergeCell ref="J81:L81"/>
    <mergeCell ref="C56:F56"/>
    <mergeCell ref="B79:N79"/>
    <mergeCell ref="G37:I37"/>
    <mergeCell ref="B36:O36"/>
    <mergeCell ref="M46:O46"/>
    <mergeCell ref="B71:O71"/>
    <mergeCell ref="B75:O75"/>
    <mergeCell ref="C65:F65"/>
    <mergeCell ref="B25:O25"/>
    <mergeCell ref="C26:F26"/>
    <mergeCell ref="B27:O27"/>
    <mergeCell ref="C37:F37"/>
    <mergeCell ref="B29:N29"/>
    <mergeCell ref="J35:L35"/>
    <mergeCell ref="J37:L37"/>
    <mergeCell ref="J32:L32"/>
    <mergeCell ref="G33:I33"/>
    <mergeCell ref="G34:I34"/>
    <mergeCell ref="A1:O1"/>
    <mergeCell ref="N30:O30"/>
    <mergeCell ref="M31:O31"/>
    <mergeCell ref="J31:L31"/>
    <mergeCell ref="B11:O11"/>
    <mergeCell ref="C24:F24"/>
    <mergeCell ref="G17:I17"/>
    <mergeCell ref="J17:L17"/>
    <mergeCell ref="B13:O13"/>
    <mergeCell ref="B17:B18"/>
    <mergeCell ref="C32:F32"/>
    <mergeCell ref="C31:F31"/>
    <mergeCell ref="C33:F33"/>
    <mergeCell ref="J33:L33"/>
    <mergeCell ref="J34:L34"/>
    <mergeCell ref="G31:I31"/>
    <mergeCell ref="C34:F34"/>
    <mergeCell ref="G32:I32"/>
    <mergeCell ref="C17:F18"/>
    <mergeCell ref="B20:O20"/>
    <mergeCell ref="B23:O23"/>
    <mergeCell ref="C21:F21"/>
    <mergeCell ref="C22:F22"/>
    <mergeCell ref="C19:F19"/>
    <mergeCell ref="M17:O17"/>
    <mergeCell ref="C58:F58"/>
    <mergeCell ref="C59:F59"/>
    <mergeCell ref="J46:L46"/>
    <mergeCell ref="J47:L47"/>
    <mergeCell ref="M47:O47"/>
    <mergeCell ref="C78:O78"/>
    <mergeCell ref="C81:F82"/>
    <mergeCell ref="C70:F70"/>
    <mergeCell ref="M81:O81"/>
    <mergeCell ref="C77:F77"/>
    <mergeCell ref="G81:I81"/>
    <mergeCell ref="N51:O51"/>
    <mergeCell ref="B54:O54"/>
    <mergeCell ref="M52:O52"/>
    <mergeCell ref="C66:F66"/>
    <mergeCell ref="C67:F67"/>
    <mergeCell ref="C109:F109"/>
    <mergeCell ref="G109:H109"/>
    <mergeCell ref="I109:J109"/>
    <mergeCell ref="N109:O109"/>
    <mergeCell ref="C92:F92"/>
    <mergeCell ref="C95:F95"/>
    <mergeCell ref="C100:F100"/>
    <mergeCell ref="C104:F104"/>
    <mergeCell ref="C103:F103"/>
    <mergeCell ref="C102:O102"/>
    <mergeCell ref="C113:F113"/>
    <mergeCell ref="C114:F114"/>
    <mergeCell ref="G110:H110"/>
    <mergeCell ref="G111:H111"/>
    <mergeCell ref="G112:H112"/>
    <mergeCell ref="G113:H113"/>
    <mergeCell ref="G114:H114"/>
    <mergeCell ref="C110:F110"/>
    <mergeCell ref="C111:F111"/>
    <mergeCell ref="C112:F112"/>
    <mergeCell ref="N116:O116"/>
    <mergeCell ref="I113:J113"/>
    <mergeCell ref="N110:O110"/>
    <mergeCell ref="N111:O111"/>
    <mergeCell ref="N112:O112"/>
    <mergeCell ref="N113:O113"/>
    <mergeCell ref="I110:J110"/>
    <mergeCell ref="I111:J111"/>
    <mergeCell ref="I112:J112"/>
    <mergeCell ref="B117:O117"/>
    <mergeCell ref="B118:O118"/>
    <mergeCell ref="C119:F119"/>
    <mergeCell ref="C120:F120"/>
    <mergeCell ref="I114:J114"/>
    <mergeCell ref="N114:O114"/>
    <mergeCell ref="B115:O115"/>
    <mergeCell ref="C116:F116"/>
    <mergeCell ref="G116:H116"/>
    <mergeCell ref="I116:J116"/>
    <mergeCell ref="B121:O121"/>
    <mergeCell ref="G119:H119"/>
    <mergeCell ref="G120:H120"/>
    <mergeCell ref="I119:J119"/>
    <mergeCell ref="I120:J120"/>
    <mergeCell ref="N119:O119"/>
    <mergeCell ref="N120:O120"/>
    <mergeCell ref="C129:F129"/>
    <mergeCell ref="G127:H127"/>
    <mergeCell ref="G128:H128"/>
    <mergeCell ref="G129:H129"/>
    <mergeCell ref="I127:J127"/>
    <mergeCell ref="I128:J128"/>
    <mergeCell ref="I129:J129"/>
    <mergeCell ref="G122:H122"/>
    <mergeCell ref="G123:H123"/>
    <mergeCell ref="G124:H124"/>
    <mergeCell ref="G125:H125"/>
    <mergeCell ref="B126:O126"/>
    <mergeCell ref="C127:F127"/>
    <mergeCell ref="C122:F122"/>
    <mergeCell ref="C123:F123"/>
    <mergeCell ref="C124:F124"/>
    <mergeCell ref="C125:F125"/>
    <mergeCell ref="N122:O122"/>
    <mergeCell ref="N123:O123"/>
    <mergeCell ref="N124:O124"/>
    <mergeCell ref="N125:O125"/>
    <mergeCell ref="I122:J122"/>
    <mergeCell ref="I123:J123"/>
    <mergeCell ref="I124:J124"/>
    <mergeCell ref="I125:J125"/>
    <mergeCell ref="B138:N138"/>
    <mergeCell ref="B139:E139"/>
    <mergeCell ref="N127:O127"/>
    <mergeCell ref="N128:O128"/>
    <mergeCell ref="N129:O129"/>
    <mergeCell ref="C130:F130"/>
    <mergeCell ref="G130:H130"/>
    <mergeCell ref="I130:J130"/>
    <mergeCell ref="N130:O130"/>
    <mergeCell ref="C128:F128"/>
    <mergeCell ref="B143:O143"/>
    <mergeCell ref="B145:E145"/>
    <mergeCell ref="F145:O145"/>
    <mergeCell ref="B146:O146"/>
    <mergeCell ref="B140:O140"/>
    <mergeCell ref="F139:O139"/>
    <mergeCell ref="B142:E142"/>
    <mergeCell ref="F142:O142"/>
    <mergeCell ref="B132:N132"/>
    <mergeCell ref="B135:N135"/>
    <mergeCell ref="H152:I152"/>
    <mergeCell ref="B148:F148"/>
    <mergeCell ref="G148:O148"/>
    <mergeCell ref="B149:O149"/>
    <mergeCell ref="B151:F151"/>
    <mergeCell ref="H151:I151"/>
    <mergeCell ref="L151:M151"/>
    <mergeCell ref="L152:M152"/>
    <mergeCell ref="C85:F85"/>
    <mergeCell ref="C89:F89"/>
    <mergeCell ref="B133:O133"/>
    <mergeCell ref="B136:O136"/>
    <mergeCell ref="B4:C4"/>
    <mergeCell ref="D4:O4"/>
    <mergeCell ref="B6:C6"/>
    <mergeCell ref="B8:C8"/>
    <mergeCell ref="C60:F60"/>
    <mergeCell ref="C64:F64"/>
    <mergeCell ref="C98:F98"/>
    <mergeCell ref="C99:F99"/>
    <mergeCell ref="C101:F101"/>
    <mergeCell ref="C72:F72"/>
    <mergeCell ref="C73:F73"/>
    <mergeCell ref="B74:O74"/>
    <mergeCell ref="C93:F93"/>
    <mergeCell ref="C96:F96"/>
    <mergeCell ref="C83:F83"/>
    <mergeCell ref="B84:O84"/>
  </mergeCells>
  <printOptions/>
  <pageMargins left="0.2" right="0.19" top="0.32" bottom="0.1968503937007874" header="0.1968503937007874" footer="0.1968503937007874"/>
  <pageSetup horizontalDpi="600" verticalDpi="600" orientation="landscape" paperSize="9" scale="76" r:id="rId4"/>
  <rowBreaks count="3" manualBreakCount="3">
    <brk id="48" max="14" man="1"/>
    <brk id="78" max="14" man="1"/>
    <brk id="115" max="14" man="1"/>
  </rowBreaks>
  <legacyDrawing r:id="rId3"/>
  <oleObjects>
    <oleObject progId="Equation.3" shapeId="652250" r:id="rId1"/>
    <oleObject progId="Equation.3" shapeId="687476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Q152"/>
  <sheetViews>
    <sheetView zoomScaleSheetLayoutView="100" workbookViewId="0" topLeftCell="A85">
      <selection activeCell="P98" sqref="P98"/>
    </sheetView>
  </sheetViews>
  <sheetFormatPr defaultColWidth="9.00390625" defaultRowHeight="12.75"/>
  <cols>
    <col min="1" max="1" width="5.00390625" style="16" customWidth="1"/>
    <col min="2" max="2" width="8.125" style="0" customWidth="1"/>
    <col min="3" max="3" width="13.00390625" style="0" customWidth="1"/>
    <col min="4" max="4" width="11.625" style="0" customWidth="1"/>
    <col min="5" max="5" width="9.75390625" style="0" customWidth="1"/>
    <col min="6" max="6" width="11.125" style="0" customWidth="1"/>
    <col min="7" max="7" width="12.00390625" style="0" customWidth="1"/>
    <col min="8" max="8" width="13.375" style="0" customWidth="1"/>
    <col min="9" max="9" width="10.75390625" style="0" customWidth="1"/>
    <col min="10" max="10" width="14.25390625" style="0" customWidth="1"/>
    <col min="11" max="11" width="13.25390625" style="0" customWidth="1"/>
    <col min="12" max="12" width="12.625" style="0" customWidth="1"/>
    <col min="13" max="13" width="13.875" style="0" customWidth="1"/>
    <col min="14" max="14" width="13.00390625" style="0" customWidth="1"/>
    <col min="15" max="15" width="12.375" style="0" customWidth="1"/>
  </cols>
  <sheetData>
    <row r="1" spans="1:17" s="28" customFormat="1" ht="18.75">
      <c r="A1" s="187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27"/>
    </row>
    <row r="2" spans="1:17" s="28" customFormat="1" ht="18.75">
      <c r="A2" s="207" t="s">
        <v>186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27"/>
      <c r="Q2" s="27"/>
    </row>
    <row r="3" spans="1:14" ht="6.75" customHeight="1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s="13" customFormat="1" ht="15.75">
      <c r="A4" s="74" t="s">
        <v>2</v>
      </c>
      <c r="B4" s="137" t="s">
        <v>112</v>
      </c>
      <c r="C4" s="137"/>
      <c r="D4" s="138" t="s">
        <v>111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31"/>
      <c r="Q4" s="37"/>
    </row>
    <row r="5" spans="1:17" s="36" customFormat="1" ht="15.75">
      <c r="A5" s="15"/>
      <c r="B5" s="201" t="s">
        <v>21</v>
      </c>
      <c r="C5" s="201"/>
      <c r="D5" s="201" t="s">
        <v>3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35"/>
      <c r="P5" s="35"/>
      <c r="Q5" s="35"/>
    </row>
    <row r="6" spans="1:17" s="36" customFormat="1" ht="6" customHeight="1">
      <c r="A6" s="15"/>
      <c r="B6" s="41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35"/>
      <c r="P6" s="35"/>
      <c r="Q6" s="35"/>
    </row>
    <row r="7" spans="1:17" s="13" customFormat="1" ht="15.75">
      <c r="A7" s="15" t="s">
        <v>4</v>
      </c>
      <c r="B7" s="137" t="s">
        <v>142</v>
      </c>
      <c r="C7" s="137"/>
      <c r="D7" s="76" t="s">
        <v>111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31"/>
      <c r="Q7" s="37"/>
    </row>
    <row r="8" spans="1:14" s="36" customFormat="1" ht="18.75" customHeight="1">
      <c r="A8" s="15"/>
      <c r="B8" s="201" t="s">
        <v>21</v>
      </c>
      <c r="C8" s="201"/>
      <c r="D8" s="201" t="s">
        <v>5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</row>
    <row r="9" spans="1:14" s="36" customFormat="1" ht="6" customHeight="1">
      <c r="A9" s="15"/>
      <c r="B9" s="41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7" s="13" customFormat="1" ht="30.75" customHeight="1">
      <c r="A10" s="15" t="s">
        <v>6</v>
      </c>
      <c r="B10" s="139" t="s">
        <v>127</v>
      </c>
      <c r="C10" s="139"/>
      <c r="D10" s="77" t="s">
        <v>128</v>
      </c>
      <c r="E10" s="145" t="s">
        <v>129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39"/>
      <c r="Q10" s="38"/>
    </row>
    <row r="11" spans="1:14" ht="12" customHeight="1">
      <c r="A11" s="15"/>
      <c r="B11" s="208" t="s">
        <v>22</v>
      </c>
      <c r="C11" s="208"/>
      <c r="D11" s="208"/>
      <c r="E11" s="209" t="s">
        <v>20</v>
      </c>
      <c r="F11" s="209"/>
      <c r="G11" s="209"/>
      <c r="H11" s="209"/>
      <c r="I11" s="209"/>
      <c r="J11" s="209"/>
      <c r="K11" s="209"/>
      <c r="L11" s="209"/>
      <c r="M11" s="209"/>
      <c r="N11" s="209"/>
    </row>
    <row r="12" spans="1:14" ht="9.75" customHeight="1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 ht="18.75">
      <c r="A13" s="15" t="s">
        <v>7</v>
      </c>
      <c r="B13" s="189" t="s">
        <v>170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spans="1:14" ht="8.25" customHeight="1">
      <c r="A14" s="15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</row>
    <row r="15" spans="1:15" ht="18.75">
      <c r="A15" s="15" t="s">
        <v>8</v>
      </c>
      <c r="B15" s="189" t="s">
        <v>24</v>
      </c>
      <c r="C15" s="189"/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</row>
    <row r="16" spans="1:14" ht="7.5" customHeight="1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s="28" customFormat="1" ht="18.75">
      <c r="A17" s="46" t="s">
        <v>25</v>
      </c>
      <c r="B17" s="189" t="s">
        <v>26</v>
      </c>
      <c r="C17" s="189"/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</row>
    <row r="18" spans="1:15" ht="6" customHeight="1">
      <c r="A18" s="15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98"/>
      <c r="O18" s="198"/>
    </row>
    <row r="19" spans="1:17" s="13" customFormat="1" ht="15.75" customHeight="1">
      <c r="A19" s="15"/>
      <c r="B19" s="179" t="s">
        <v>10</v>
      </c>
      <c r="C19" s="179" t="s">
        <v>11</v>
      </c>
      <c r="D19" s="179"/>
      <c r="E19" s="179"/>
      <c r="F19" s="179"/>
      <c r="G19" s="153" t="s">
        <v>27</v>
      </c>
      <c r="H19" s="153"/>
      <c r="I19" s="153"/>
      <c r="J19" s="153" t="s">
        <v>28</v>
      </c>
      <c r="K19" s="153"/>
      <c r="L19" s="153"/>
      <c r="M19" s="179" t="s">
        <v>1</v>
      </c>
      <c r="N19" s="179"/>
      <c r="O19" s="179"/>
      <c r="P19" s="14"/>
      <c r="Q19" s="14"/>
    </row>
    <row r="20" spans="1:17" s="13" customFormat="1" ht="31.5">
      <c r="A20" s="15"/>
      <c r="B20" s="179"/>
      <c r="C20" s="179"/>
      <c r="D20" s="179"/>
      <c r="E20" s="179"/>
      <c r="F20" s="179"/>
      <c r="G20" s="18" t="s">
        <v>13</v>
      </c>
      <c r="H20" s="18" t="s">
        <v>14</v>
      </c>
      <c r="I20" s="18" t="s">
        <v>29</v>
      </c>
      <c r="J20" s="18" t="s">
        <v>13</v>
      </c>
      <c r="K20" s="18" t="s">
        <v>14</v>
      </c>
      <c r="L20" s="18" t="s">
        <v>29</v>
      </c>
      <c r="M20" s="18" t="s">
        <v>13</v>
      </c>
      <c r="N20" s="18" t="s">
        <v>14</v>
      </c>
      <c r="O20" s="18" t="s">
        <v>29</v>
      </c>
      <c r="P20" s="17"/>
      <c r="Q20" s="17"/>
    </row>
    <row r="21" spans="1:17" s="13" customFormat="1" ht="15.75">
      <c r="A21" s="15"/>
      <c r="B21" s="30" t="s">
        <v>2</v>
      </c>
      <c r="C21" s="159" t="s">
        <v>30</v>
      </c>
      <c r="D21" s="159"/>
      <c r="E21" s="159"/>
      <c r="F21" s="159"/>
      <c r="G21" s="50">
        <v>44.2</v>
      </c>
      <c r="H21" s="78"/>
      <c r="I21" s="78">
        <f>G21+H21</f>
        <v>44.2</v>
      </c>
      <c r="J21" s="78">
        <v>44.2</v>
      </c>
      <c r="K21" s="78"/>
      <c r="L21" s="78">
        <v>44.2</v>
      </c>
      <c r="M21" s="79">
        <v>0</v>
      </c>
      <c r="N21" s="79"/>
      <c r="O21" s="79">
        <v>0</v>
      </c>
      <c r="P21" s="17"/>
      <c r="Q21" s="17"/>
    </row>
    <row r="22" spans="1:17" s="13" customFormat="1" ht="15.75" hidden="1">
      <c r="A22" s="15"/>
      <c r="B22" s="183" t="s">
        <v>31</v>
      </c>
      <c r="C22" s="183"/>
      <c r="D22" s="183"/>
      <c r="E22" s="183"/>
      <c r="F22" s="183"/>
      <c r="G22" s="183"/>
      <c r="H22" s="183"/>
      <c r="I22" s="183"/>
      <c r="J22" s="183"/>
      <c r="K22" s="183"/>
      <c r="L22" s="183"/>
      <c r="M22" s="183"/>
      <c r="N22" s="183"/>
      <c r="O22" s="183"/>
      <c r="P22" s="17"/>
      <c r="Q22" s="17"/>
    </row>
    <row r="23" spans="1:17" s="13" customFormat="1" ht="15.75">
      <c r="A23" s="15"/>
      <c r="B23" s="30"/>
      <c r="C23" s="159" t="s">
        <v>32</v>
      </c>
      <c r="D23" s="159"/>
      <c r="E23" s="159"/>
      <c r="F23" s="159"/>
      <c r="G23" s="50"/>
      <c r="H23" s="50"/>
      <c r="I23" s="50"/>
      <c r="J23" s="50"/>
      <c r="K23" s="50"/>
      <c r="L23" s="50"/>
      <c r="M23" s="52"/>
      <c r="N23" s="52"/>
      <c r="O23" s="52"/>
      <c r="P23" s="17"/>
      <c r="Q23" s="17"/>
    </row>
    <row r="24" spans="1:17" s="13" customFormat="1" ht="27.75" customHeight="1">
      <c r="A24" s="15"/>
      <c r="B24" s="51" t="s">
        <v>33</v>
      </c>
      <c r="C24" s="184" t="s">
        <v>130</v>
      </c>
      <c r="D24" s="184"/>
      <c r="E24" s="184"/>
      <c r="F24" s="184"/>
      <c r="G24" s="50">
        <v>44.2</v>
      </c>
      <c r="H24" s="78"/>
      <c r="I24" s="78">
        <f>G24+H24</f>
        <v>44.2</v>
      </c>
      <c r="J24" s="78">
        <v>44.2</v>
      </c>
      <c r="K24" s="78"/>
      <c r="L24" s="78">
        <v>44.2</v>
      </c>
      <c r="M24" s="78">
        <v>0</v>
      </c>
      <c r="N24" s="78"/>
      <c r="O24" s="78">
        <v>0</v>
      </c>
      <c r="P24" s="17"/>
      <c r="Q24" s="17"/>
    </row>
    <row r="25" spans="1:17" s="13" customFormat="1" ht="23.25" customHeight="1">
      <c r="A25" s="15"/>
      <c r="B25" s="183" t="s">
        <v>131</v>
      </c>
      <c r="C25" s="183"/>
      <c r="D25" s="183"/>
      <c r="E25" s="183"/>
      <c r="F25" s="183"/>
      <c r="G25" s="183"/>
      <c r="H25" s="183"/>
      <c r="I25" s="183"/>
      <c r="J25" s="183"/>
      <c r="K25" s="183"/>
      <c r="L25" s="183"/>
      <c r="M25" s="183"/>
      <c r="N25" s="183"/>
      <c r="O25" s="183"/>
      <c r="P25" s="17"/>
      <c r="Q25" s="17"/>
    </row>
    <row r="26" spans="1:17" s="13" customFormat="1" ht="15.75" hidden="1">
      <c r="A26" s="15"/>
      <c r="B26" s="51" t="s">
        <v>35</v>
      </c>
      <c r="C26" s="159" t="s">
        <v>34</v>
      </c>
      <c r="D26" s="159"/>
      <c r="E26" s="159"/>
      <c r="F26" s="159"/>
      <c r="G26" s="50"/>
      <c r="H26" s="50"/>
      <c r="I26" s="50"/>
      <c r="J26" s="50"/>
      <c r="K26" s="50"/>
      <c r="L26" s="50"/>
      <c r="M26" s="52"/>
      <c r="N26" s="52"/>
      <c r="O26" s="52"/>
      <c r="P26" s="20"/>
      <c r="Q26" s="20"/>
    </row>
    <row r="27" spans="1:17" s="13" customFormat="1" ht="15.75" hidden="1">
      <c r="A27" s="15"/>
      <c r="B27" s="183" t="s">
        <v>31</v>
      </c>
      <c r="C27" s="183"/>
      <c r="D27" s="183"/>
      <c r="E27" s="183"/>
      <c r="F27" s="183"/>
      <c r="G27" s="183"/>
      <c r="H27" s="183"/>
      <c r="I27" s="183"/>
      <c r="J27" s="183"/>
      <c r="K27" s="183"/>
      <c r="L27" s="183"/>
      <c r="M27" s="183"/>
      <c r="N27" s="183"/>
      <c r="O27" s="183"/>
      <c r="P27" s="20"/>
      <c r="Q27" s="20"/>
    </row>
    <row r="28" spans="1:17" s="13" customFormat="1" ht="15.75" hidden="1">
      <c r="A28" s="15"/>
      <c r="B28" s="51" t="s">
        <v>36</v>
      </c>
      <c r="C28" s="159" t="s">
        <v>34</v>
      </c>
      <c r="D28" s="159"/>
      <c r="E28" s="159"/>
      <c r="F28" s="159"/>
      <c r="G28" s="50"/>
      <c r="H28" s="50"/>
      <c r="I28" s="50"/>
      <c r="J28" s="50"/>
      <c r="K28" s="50"/>
      <c r="L28" s="50"/>
      <c r="M28" s="52"/>
      <c r="N28" s="52"/>
      <c r="O28" s="52"/>
      <c r="P28" s="20"/>
      <c r="Q28" s="20"/>
    </row>
    <row r="29" spans="1:17" s="13" customFormat="1" ht="15.75" hidden="1">
      <c r="A29" s="15"/>
      <c r="B29" s="183" t="s">
        <v>31</v>
      </c>
      <c r="C29" s="183"/>
      <c r="D29" s="183"/>
      <c r="E29" s="183"/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20"/>
      <c r="Q29" s="20"/>
    </row>
    <row r="30" spans="1:17" ht="9" customHeight="1">
      <c r="A30" s="15"/>
      <c r="B30" s="9"/>
      <c r="C30" s="11"/>
      <c r="D30" s="11"/>
      <c r="E30" s="11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</row>
    <row r="31" spans="1:17" s="28" customFormat="1" ht="15" customHeight="1">
      <c r="A31" s="46" t="s">
        <v>37</v>
      </c>
      <c r="B31" s="189" t="s">
        <v>38</v>
      </c>
      <c r="C31" s="189"/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29"/>
      <c r="P31" s="29"/>
      <c r="Q31" s="29"/>
    </row>
    <row r="32" spans="1:17" ht="9" customHeight="1">
      <c r="A32" s="1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88" t="s">
        <v>39</v>
      </c>
      <c r="O32" s="188"/>
      <c r="P32" s="1"/>
      <c r="Q32" s="1"/>
    </row>
    <row r="33" spans="1:17" s="14" customFormat="1" ht="34.5" customHeight="1">
      <c r="A33" s="15"/>
      <c r="B33" s="21" t="s">
        <v>10</v>
      </c>
      <c r="C33" s="179" t="s">
        <v>11</v>
      </c>
      <c r="D33" s="179"/>
      <c r="E33" s="179"/>
      <c r="F33" s="179"/>
      <c r="G33" s="183" t="s">
        <v>27</v>
      </c>
      <c r="H33" s="183"/>
      <c r="I33" s="183"/>
      <c r="J33" s="183" t="s">
        <v>28</v>
      </c>
      <c r="K33" s="183"/>
      <c r="L33" s="183"/>
      <c r="M33" s="179" t="s">
        <v>1</v>
      </c>
      <c r="N33" s="179"/>
      <c r="O33" s="179"/>
      <c r="P33" s="17"/>
      <c r="Q33" s="17"/>
    </row>
    <row r="34" spans="1:17" s="14" customFormat="1" ht="15.75" customHeight="1">
      <c r="A34" s="15"/>
      <c r="B34" s="21" t="s">
        <v>2</v>
      </c>
      <c r="C34" s="185" t="s">
        <v>40</v>
      </c>
      <c r="D34" s="171"/>
      <c r="E34" s="171"/>
      <c r="F34" s="186"/>
      <c r="G34" s="157" t="s">
        <v>42</v>
      </c>
      <c r="H34" s="180"/>
      <c r="I34" s="158"/>
      <c r="J34" s="157"/>
      <c r="K34" s="180"/>
      <c r="L34" s="158"/>
      <c r="M34" s="157"/>
      <c r="N34" s="180"/>
      <c r="O34" s="158"/>
      <c r="P34" s="23"/>
      <c r="Q34" s="24"/>
    </row>
    <row r="35" spans="1:17" s="14" customFormat="1" ht="15.75" customHeight="1">
      <c r="A35" s="15"/>
      <c r="B35" s="21"/>
      <c r="C35" s="185" t="s">
        <v>32</v>
      </c>
      <c r="D35" s="171"/>
      <c r="E35" s="171"/>
      <c r="F35" s="186"/>
      <c r="G35" s="157"/>
      <c r="H35" s="180"/>
      <c r="I35" s="158"/>
      <c r="J35" s="157"/>
      <c r="K35" s="180"/>
      <c r="L35" s="158"/>
      <c r="M35" s="157"/>
      <c r="N35" s="180"/>
      <c r="O35" s="158"/>
      <c r="P35" s="23"/>
      <c r="Q35" s="24"/>
    </row>
    <row r="36" spans="1:17" s="14" customFormat="1" ht="15.75" customHeight="1">
      <c r="A36" s="15"/>
      <c r="B36" s="53" t="s">
        <v>33</v>
      </c>
      <c r="C36" s="185" t="s">
        <v>41</v>
      </c>
      <c r="D36" s="171"/>
      <c r="E36" s="171"/>
      <c r="F36" s="186"/>
      <c r="G36" s="157" t="s">
        <v>42</v>
      </c>
      <c r="H36" s="180"/>
      <c r="I36" s="158"/>
      <c r="J36" s="157"/>
      <c r="K36" s="180"/>
      <c r="L36" s="158"/>
      <c r="M36" s="157"/>
      <c r="N36" s="180"/>
      <c r="O36" s="158"/>
      <c r="P36" s="23"/>
      <c r="Q36" s="24"/>
    </row>
    <row r="37" spans="1:17" s="14" customFormat="1" ht="15.75" customHeight="1">
      <c r="A37" s="15"/>
      <c r="B37" s="53" t="s">
        <v>35</v>
      </c>
      <c r="C37" s="185" t="s">
        <v>43</v>
      </c>
      <c r="D37" s="171"/>
      <c r="E37" s="171"/>
      <c r="F37" s="186"/>
      <c r="G37" s="157" t="s">
        <v>42</v>
      </c>
      <c r="H37" s="180"/>
      <c r="I37" s="158"/>
      <c r="J37" s="157"/>
      <c r="K37" s="180"/>
      <c r="L37" s="158"/>
      <c r="M37" s="157"/>
      <c r="N37" s="180"/>
      <c r="O37" s="158"/>
      <c r="P37" s="23"/>
      <c r="Q37" s="24"/>
    </row>
    <row r="38" spans="1:17" s="14" customFormat="1" ht="18" customHeight="1">
      <c r="A38" s="15"/>
      <c r="B38" s="193" t="s">
        <v>44</v>
      </c>
      <c r="C38" s="194"/>
      <c r="D38" s="194"/>
      <c r="E38" s="194"/>
      <c r="F38" s="194"/>
      <c r="G38" s="194"/>
      <c r="H38" s="194"/>
      <c r="I38" s="194"/>
      <c r="J38" s="194"/>
      <c r="K38" s="194"/>
      <c r="L38" s="194"/>
      <c r="M38" s="194"/>
      <c r="N38" s="194"/>
      <c r="O38" s="195"/>
      <c r="P38" s="23"/>
      <c r="Q38" s="24"/>
    </row>
    <row r="39" spans="1:17" s="14" customFormat="1" ht="15.75" customHeight="1">
      <c r="A39" s="15"/>
      <c r="B39" s="53" t="s">
        <v>4</v>
      </c>
      <c r="C39" s="185" t="s">
        <v>45</v>
      </c>
      <c r="D39" s="171"/>
      <c r="E39" s="171"/>
      <c r="F39" s="186"/>
      <c r="G39" s="190"/>
      <c r="H39" s="191"/>
      <c r="I39" s="192"/>
      <c r="J39" s="190"/>
      <c r="K39" s="191"/>
      <c r="L39" s="192"/>
      <c r="M39" s="190"/>
      <c r="N39" s="191"/>
      <c r="O39" s="192"/>
      <c r="P39" s="23"/>
      <c r="Q39" s="24"/>
    </row>
    <row r="40" spans="1:17" s="14" customFormat="1" ht="15.75" customHeight="1">
      <c r="A40" s="15"/>
      <c r="B40" s="53"/>
      <c r="C40" s="185" t="s">
        <v>32</v>
      </c>
      <c r="D40" s="171"/>
      <c r="E40" s="171"/>
      <c r="F40" s="186"/>
      <c r="G40" s="190"/>
      <c r="H40" s="191"/>
      <c r="I40" s="192"/>
      <c r="J40" s="190"/>
      <c r="K40" s="191"/>
      <c r="L40" s="192"/>
      <c r="M40" s="190"/>
      <c r="N40" s="191"/>
      <c r="O40" s="192"/>
      <c r="P40" s="23"/>
      <c r="Q40" s="24"/>
    </row>
    <row r="41" spans="1:17" s="14" customFormat="1" ht="15.75" customHeight="1">
      <c r="A41" s="15"/>
      <c r="B41" s="53" t="s">
        <v>48</v>
      </c>
      <c r="C41" s="185" t="s">
        <v>41</v>
      </c>
      <c r="D41" s="171"/>
      <c r="E41" s="171"/>
      <c r="F41" s="186"/>
      <c r="G41" s="190"/>
      <c r="H41" s="191"/>
      <c r="I41" s="192"/>
      <c r="J41" s="190"/>
      <c r="K41" s="191"/>
      <c r="L41" s="192"/>
      <c r="M41" s="190"/>
      <c r="N41" s="191"/>
      <c r="O41" s="192"/>
      <c r="P41" s="23"/>
      <c r="Q41" s="24"/>
    </row>
    <row r="42" spans="1:17" s="14" customFormat="1" ht="15.75" customHeight="1">
      <c r="A42" s="15"/>
      <c r="B42" s="53" t="s">
        <v>49</v>
      </c>
      <c r="C42" s="185" t="s">
        <v>46</v>
      </c>
      <c r="D42" s="171"/>
      <c r="E42" s="171"/>
      <c r="F42" s="186"/>
      <c r="G42" s="190"/>
      <c r="H42" s="191"/>
      <c r="I42" s="192"/>
      <c r="J42" s="190"/>
      <c r="K42" s="191"/>
      <c r="L42" s="192"/>
      <c r="M42" s="190"/>
      <c r="N42" s="191"/>
      <c r="O42" s="192"/>
      <c r="P42" s="23"/>
      <c r="Q42" s="24"/>
    </row>
    <row r="43" spans="1:17" s="14" customFormat="1" ht="15.75" customHeight="1">
      <c r="A43" s="15"/>
      <c r="B43" s="53" t="s">
        <v>50</v>
      </c>
      <c r="C43" s="185" t="s">
        <v>47</v>
      </c>
      <c r="D43" s="171"/>
      <c r="E43" s="171"/>
      <c r="F43" s="186"/>
      <c r="G43" s="190"/>
      <c r="H43" s="191"/>
      <c r="I43" s="192"/>
      <c r="J43" s="190"/>
      <c r="K43" s="191"/>
      <c r="L43" s="192"/>
      <c r="M43" s="190"/>
      <c r="N43" s="191"/>
      <c r="O43" s="192"/>
      <c r="P43" s="23"/>
      <c r="Q43" s="24"/>
    </row>
    <row r="44" spans="1:17" s="14" customFormat="1" ht="15.75" customHeight="1">
      <c r="A44" s="15"/>
      <c r="B44" s="53" t="s">
        <v>51</v>
      </c>
      <c r="C44" s="185" t="s">
        <v>43</v>
      </c>
      <c r="D44" s="171"/>
      <c r="E44" s="171"/>
      <c r="F44" s="186"/>
      <c r="G44" s="190"/>
      <c r="H44" s="191"/>
      <c r="I44" s="192"/>
      <c r="J44" s="190"/>
      <c r="K44" s="191"/>
      <c r="L44" s="192"/>
      <c r="M44" s="190"/>
      <c r="N44" s="191"/>
      <c r="O44" s="192"/>
      <c r="P44" s="23"/>
      <c r="Q44" s="24"/>
    </row>
    <row r="45" spans="1:17" s="14" customFormat="1" ht="15.75" customHeight="1">
      <c r="A45" s="15"/>
      <c r="B45" s="220" t="s">
        <v>52</v>
      </c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2"/>
      <c r="P45" s="23"/>
      <c r="Q45" s="24"/>
    </row>
    <row r="46" spans="1:17" s="14" customFormat="1" ht="15.75" customHeight="1">
      <c r="A46" s="15"/>
      <c r="B46" s="53" t="s">
        <v>6</v>
      </c>
      <c r="C46" s="185" t="s">
        <v>53</v>
      </c>
      <c r="D46" s="171"/>
      <c r="E46" s="171"/>
      <c r="F46" s="186"/>
      <c r="G46" s="157"/>
      <c r="H46" s="180"/>
      <c r="I46" s="158"/>
      <c r="J46" s="157"/>
      <c r="K46" s="180"/>
      <c r="L46" s="158"/>
      <c r="M46" s="157"/>
      <c r="N46" s="180"/>
      <c r="O46" s="158"/>
      <c r="P46" s="23"/>
      <c r="Q46" s="24"/>
    </row>
    <row r="47" spans="1:17" s="14" customFormat="1" ht="15.75" customHeight="1">
      <c r="A47" s="15"/>
      <c r="B47" s="53"/>
      <c r="C47" s="185" t="s">
        <v>32</v>
      </c>
      <c r="D47" s="171"/>
      <c r="E47" s="171"/>
      <c r="F47" s="186"/>
      <c r="G47" s="157"/>
      <c r="H47" s="180"/>
      <c r="I47" s="158"/>
      <c r="J47" s="157"/>
      <c r="K47" s="180"/>
      <c r="L47" s="158"/>
      <c r="M47" s="157"/>
      <c r="N47" s="180"/>
      <c r="O47" s="158"/>
      <c r="P47" s="23"/>
      <c r="Q47" s="24"/>
    </row>
    <row r="48" spans="1:17" s="14" customFormat="1" ht="15.75" customHeight="1">
      <c r="A48" s="15"/>
      <c r="B48" s="53" t="s">
        <v>54</v>
      </c>
      <c r="C48" s="185" t="s">
        <v>41</v>
      </c>
      <c r="D48" s="171"/>
      <c r="E48" s="171"/>
      <c r="F48" s="186"/>
      <c r="G48" s="157"/>
      <c r="H48" s="180"/>
      <c r="I48" s="158"/>
      <c r="J48" s="157"/>
      <c r="K48" s="180"/>
      <c r="L48" s="158"/>
      <c r="M48" s="157"/>
      <c r="N48" s="180"/>
      <c r="O48" s="158"/>
      <c r="P48" s="23"/>
      <c r="Q48" s="24"/>
    </row>
    <row r="49" spans="1:17" s="14" customFormat="1" ht="15.75" customHeight="1">
      <c r="A49" s="15"/>
      <c r="B49" s="53" t="s">
        <v>55</v>
      </c>
      <c r="C49" s="185" t="s">
        <v>43</v>
      </c>
      <c r="D49" s="171"/>
      <c r="E49" s="171"/>
      <c r="F49" s="186"/>
      <c r="G49" s="157"/>
      <c r="H49" s="180"/>
      <c r="I49" s="158"/>
      <c r="J49" s="157"/>
      <c r="K49" s="180"/>
      <c r="L49" s="158"/>
      <c r="M49" s="157"/>
      <c r="N49" s="180"/>
      <c r="O49" s="158"/>
      <c r="P49" s="23"/>
      <c r="Q49" s="24"/>
    </row>
    <row r="50" spans="1:17" s="14" customFormat="1" ht="15.75" customHeight="1">
      <c r="A50" s="15"/>
      <c r="B50" s="215" t="s">
        <v>56</v>
      </c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7"/>
      <c r="P50" s="23"/>
      <c r="Q50" s="24"/>
    </row>
    <row r="51" spans="1:17" ht="15.75">
      <c r="A51" s="1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1:17" s="28" customFormat="1" ht="18.75">
      <c r="A52" s="46" t="s">
        <v>57</v>
      </c>
      <c r="B52" s="189" t="s">
        <v>58</v>
      </c>
      <c r="C52" s="189"/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29"/>
      <c r="P52" s="29"/>
      <c r="Q52" s="29"/>
    </row>
    <row r="53" spans="1:17" ht="15.75">
      <c r="A53" s="1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81" t="s">
        <v>39</v>
      </c>
      <c r="O53" s="181"/>
      <c r="P53" s="1"/>
      <c r="Q53" s="1"/>
    </row>
    <row r="54" spans="1:15" s="13" customFormat="1" ht="30" customHeight="1">
      <c r="A54" s="15"/>
      <c r="B54" s="199" t="s">
        <v>10</v>
      </c>
      <c r="C54" s="199" t="s">
        <v>11</v>
      </c>
      <c r="D54" s="199"/>
      <c r="E54" s="199"/>
      <c r="F54" s="199"/>
      <c r="G54" s="199" t="s">
        <v>19</v>
      </c>
      <c r="H54" s="199"/>
      <c r="I54" s="199"/>
      <c r="J54" s="199" t="s">
        <v>28</v>
      </c>
      <c r="K54" s="199"/>
      <c r="L54" s="199"/>
      <c r="M54" s="182" t="s">
        <v>1</v>
      </c>
      <c r="N54" s="182"/>
      <c r="O54" s="182"/>
    </row>
    <row r="55" spans="1:15" s="13" customFormat="1" ht="27.75" customHeight="1">
      <c r="A55" s="15"/>
      <c r="B55" s="199"/>
      <c r="C55" s="199"/>
      <c r="D55" s="199"/>
      <c r="E55" s="199"/>
      <c r="F55" s="199"/>
      <c r="G55" s="80" t="s">
        <v>13</v>
      </c>
      <c r="H55" s="80" t="s">
        <v>14</v>
      </c>
      <c r="I55" s="82" t="s">
        <v>29</v>
      </c>
      <c r="J55" s="80" t="s">
        <v>13</v>
      </c>
      <c r="K55" s="80" t="s">
        <v>14</v>
      </c>
      <c r="L55" s="82" t="s">
        <v>29</v>
      </c>
      <c r="M55" s="80" t="s">
        <v>13</v>
      </c>
      <c r="N55" s="80" t="s">
        <v>14</v>
      </c>
      <c r="O55" s="82" t="s">
        <v>29</v>
      </c>
    </row>
    <row r="56" spans="1:15" s="13" customFormat="1" ht="15.75">
      <c r="A56" s="15"/>
      <c r="B56" s="157" t="s">
        <v>59</v>
      </c>
      <c r="C56" s="180"/>
      <c r="D56" s="180"/>
      <c r="E56" s="180"/>
      <c r="F56" s="180"/>
      <c r="G56" s="180"/>
      <c r="H56" s="180"/>
      <c r="I56" s="180"/>
      <c r="J56" s="180"/>
      <c r="K56" s="180"/>
      <c r="L56" s="180"/>
      <c r="M56" s="180"/>
      <c r="N56" s="180"/>
      <c r="O56" s="158"/>
    </row>
    <row r="57" spans="1:15" s="13" customFormat="1" ht="15.75">
      <c r="A57" s="15"/>
      <c r="B57" s="18" t="s">
        <v>2</v>
      </c>
      <c r="C57" s="172" t="s">
        <v>15</v>
      </c>
      <c r="D57" s="172"/>
      <c r="E57" s="172"/>
      <c r="F57" s="172"/>
      <c r="G57" s="18"/>
      <c r="H57" s="18"/>
      <c r="I57" s="21"/>
      <c r="J57" s="18"/>
      <c r="K57" s="18"/>
      <c r="L57" s="21"/>
      <c r="M57" s="18"/>
      <c r="N57" s="18"/>
      <c r="O57" s="21"/>
    </row>
    <row r="58" spans="1:15" s="13" customFormat="1" ht="15.75">
      <c r="A58" s="15"/>
      <c r="B58" s="18"/>
      <c r="C58" s="140" t="s">
        <v>132</v>
      </c>
      <c r="D58" s="140"/>
      <c r="E58" s="140"/>
      <c r="F58" s="140"/>
      <c r="G58" s="18">
        <v>44.2</v>
      </c>
      <c r="H58" s="18"/>
      <c r="I58" s="21">
        <v>44.2</v>
      </c>
      <c r="J58" s="18">
        <v>44.2</v>
      </c>
      <c r="K58" s="18"/>
      <c r="L58" s="21">
        <v>44.2</v>
      </c>
      <c r="M58" s="18">
        <v>0</v>
      </c>
      <c r="N58" s="18"/>
      <c r="O58" s="21">
        <v>0</v>
      </c>
    </row>
    <row r="59" spans="1:15" s="13" customFormat="1" ht="15.75">
      <c r="A59" s="15"/>
      <c r="B59" s="157" t="s">
        <v>61</v>
      </c>
      <c r="C59" s="180"/>
      <c r="D59" s="180"/>
      <c r="E59" s="180"/>
      <c r="F59" s="180"/>
      <c r="G59" s="180"/>
      <c r="H59" s="180"/>
      <c r="I59" s="180"/>
      <c r="J59" s="180"/>
      <c r="K59" s="180"/>
      <c r="L59" s="180"/>
      <c r="M59" s="180"/>
      <c r="N59" s="180"/>
      <c r="O59" s="158"/>
    </row>
    <row r="60" spans="1:15" s="13" customFormat="1" ht="15.75">
      <c r="A60" s="15"/>
      <c r="B60" s="54" t="s">
        <v>4</v>
      </c>
      <c r="C60" s="172" t="s">
        <v>16</v>
      </c>
      <c r="D60" s="172"/>
      <c r="E60" s="172"/>
      <c r="F60" s="172"/>
      <c r="G60" s="18"/>
      <c r="H60" s="18"/>
      <c r="I60" s="21"/>
      <c r="J60" s="18"/>
      <c r="K60" s="18"/>
      <c r="L60" s="21"/>
      <c r="M60" s="18"/>
      <c r="N60" s="18"/>
      <c r="O60" s="21"/>
    </row>
    <row r="61" spans="1:15" s="13" customFormat="1" ht="15.75">
      <c r="A61" s="15"/>
      <c r="B61" s="54"/>
      <c r="C61" s="140" t="s">
        <v>133</v>
      </c>
      <c r="D61" s="140"/>
      <c r="E61" s="140"/>
      <c r="F61" s="140"/>
      <c r="G61" s="18">
        <v>2</v>
      </c>
      <c r="H61" s="18"/>
      <c r="I61" s="21">
        <v>2</v>
      </c>
      <c r="J61" s="18">
        <v>2</v>
      </c>
      <c r="K61" s="18"/>
      <c r="L61" s="21">
        <v>2</v>
      </c>
      <c r="M61" s="18">
        <v>0</v>
      </c>
      <c r="N61" s="18"/>
      <c r="O61" s="21">
        <v>0</v>
      </c>
    </row>
    <row r="62" spans="1:15" s="13" customFormat="1" ht="15.75">
      <c r="A62" s="15"/>
      <c r="B62" s="18"/>
      <c r="C62" s="140"/>
      <c r="D62" s="140"/>
      <c r="E62" s="140"/>
      <c r="F62" s="140"/>
      <c r="G62" s="18"/>
      <c r="H62" s="18"/>
      <c r="I62" s="21"/>
      <c r="J62" s="18"/>
      <c r="K62" s="18"/>
      <c r="L62" s="21"/>
      <c r="M62" s="18"/>
      <c r="N62" s="18"/>
      <c r="O62" s="21"/>
    </row>
    <row r="63" spans="1:15" s="13" customFormat="1" ht="19.5" customHeight="1">
      <c r="A63" s="15"/>
      <c r="B63" s="130" t="s">
        <v>61</v>
      </c>
      <c r="C63" s="131"/>
      <c r="D63" s="131"/>
      <c r="E63" s="131"/>
      <c r="F63" s="131"/>
      <c r="G63" s="131"/>
      <c r="H63" s="131"/>
      <c r="I63" s="131"/>
      <c r="J63" s="131"/>
      <c r="K63" s="131"/>
      <c r="L63" s="131"/>
      <c r="M63" s="131"/>
      <c r="N63" s="131"/>
      <c r="O63" s="132"/>
    </row>
    <row r="64" spans="1:15" s="13" customFormat="1" ht="15.75">
      <c r="A64" s="15"/>
      <c r="B64" s="54" t="s">
        <v>6</v>
      </c>
      <c r="C64" s="172" t="s">
        <v>17</v>
      </c>
      <c r="D64" s="172"/>
      <c r="E64" s="172"/>
      <c r="F64" s="172"/>
      <c r="G64" s="18"/>
      <c r="H64" s="18"/>
      <c r="I64" s="21"/>
      <c r="J64" s="18"/>
      <c r="K64" s="18"/>
      <c r="L64" s="21"/>
      <c r="M64" s="18"/>
      <c r="N64" s="18"/>
      <c r="O64" s="21"/>
    </row>
    <row r="65" spans="1:17" ht="15" customHeight="1">
      <c r="A65" s="15"/>
      <c r="B65" s="55"/>
      <c r="C65" s="141" t="s">
        <v>134</v>
      </c>
      <c r="D65" s="141"/>
      <c r="E65" s="141"/>
      <c r="F65" s="141"/>
      <c r="G65" s="109">
        <f>G58/G61</f>
        <v>22.1</v>
      </c>
      <c r="H65" s="110"/>
      <c r="I65" s="110">
        <v>22.1</v>
      </c>
      <c r="J65" s="110">
        <v>22.1</v>
      </c>
      <c r="K65" s="111"/>
      <c r="L65" s="110">
        <v>22.1</v>
      </c>
      <c r="M65" s="87">
        <v>0</v>
      </c>
      <c r="N65" s="86">
        <v>0</v>
      </c>
      <c r="O65" s="86">
        <v>0</v>
      </c>
      <c r="P65" s="2"/>
      <c r="Q65" s="2"/>
    </row>
    <row r="66" spans="1:17" ht="15" customHeight="1">
      <c r="A66" s="15"/>
      <c r="B66" s="157" t="s">
        <v>61</v>
      </c>
      <c r="C66" s="180"/>
      <c r="D66" s="180"/>
      <c r="E66" s="180"/>
      <c r="F66" s="180"/>
      <c r="G66" s="180"/>
      <c r="H66" s="180"/>
      <c r="I66" s="180"/>
      <c r="J66" s="180"/>
      <c r="K66" s="180"/>
      <c r="L66" s="180"/>
      <c r="M66" s="180"/>
      <c r="N66" s="180"/>
      <c r="O66" s="158"/>
      <c r="P66" s="2"/>
      <c r="Q66" s="2"/>
    </row>
    <row r="67" spans="1:17" ht="15.75" customHeight="1">
      <c r="A67" s="15"/>
      <c r="B67" s="113" t="s">
        <v>7</v>
      </c>
      <c r="C67" s="141" t="s">
        <v>18</v>
      </c>
      <c r="D67" s="141"/>
      <c r="E67" s="141"/>
      <c r="F67" s="141"/>
      <c r="G67" s="86"/>
      <c r="H67" s="87"/>
      <c r="I67" s="87"/>
      <c r="J67" s="88"/>
      <c r="K67" s="89"/>
      <c r="L67" s="89"/>
      <c r="M67" s="86"/>
      <c r="N67" s="86"/>
      <c r="O67" s="86"/>
      <c r="P67" s="2"/>
      <c r="Q67" s="2"/>
    </row>
    <row r="68" spans="1:17" ht="15" customHeight="1">
      <c r="A68" s="15"/>
      <c r="B68" s="81"/>
      <c r="C68" s="196" t="s">
        <v>233</v>
      </c>
      <c r="D68" s="196"/>
      <c r="E68" s="196"/>
      <c r="F68" s="196"/>
      <c r="G68" s="4">
        <v>100</v>
      </c>
      <c r="H68" s="44"/>
      <c r="I68" s="44">
        <v>100</v>
      </c>
      <c r="J68" s="25">
        <v>100</v>
      </c>
      <c r="K68" s="45"/>
      <c r="L68" s="45">
        <v>100</v>
      </c>
      <c r="M68" s="4">
        <v>0</v>
      </c>
      <c r="N68" s="4"/>
      <c r="O68" s="4">
        <v>0</v>
      </c>
      <c r="P68" s="2"/>
      <c r="Q68" s="2"/>
    </row>
    <row r="69" spans="1:17" ht="15.75">
      <c r="A69" s="15"/>
      <c r="B69" s="157" t="s">
        <v>61</v>
      </c>
      <c r="C69" s="180"/>
      <c r="D69" s="180"/>
      <c r="E69" s="180"/>
      <c r="F69" s="180"/>
      <c r="G69" s="180"/>
      <c r="H69" s="180"/>
      <c r="I69" s="180"/>
      <c r="J69" s="180"/>
      <c r="K69" s="180"/>
      <c r="L69" s="180"/>
      <c r="M69" s="180"/>
      <c r="N69" s="180"/>
      <c r="O69" s="158"/>
      <c r="P69" s="2"/>
      <c r="Q69" s="2"/>
    </row>
    <row r="70" spans="1:17" ht="15.75" customHeight="1" hidden="1">
      <c r="A70" s="15"/>
      <c r="B70" s="54" t="s">
        <v>7</v>
      </c>
      <c r="C70" s="131" t="s">
        <v>18</v>
      </c>
      <c r="D70" s="131"/>
      <c r="E70" s="131"/>
      <c r="F70" s="132"/>
      <c r="G70" s="4"/>
      <c r="H70" s="44"/>
      <c r="I70" s="44"/>
      <c r="J70" s="25"/>
      <c r="K70" s="45"/>
      <c r="L70" s="45"/>
      <c r="M70" s="4"/>
      <c r="N70" s="4"/>
      <c r="O70" s="4"/>
      <c r="P70" s="2"/>
      <c r="Q70" s="2"/>
    </row>
    <row r="71" spans="1:17" ht="15.75" hidden="1">
      <c r="A71" s="15"/>
      <c r="B71" s="55"/>
      <c r="C71" s="172" t="s">
        <v>60</v>
      </c>
      <c r="D71" s="172"/>
      <c r="E71" s="172"/>
      <c r="F71" s="172"/>
      <c r="G71" s="4"/>
      <c r="H71" s="44"/>
      <c r="I71" s="44"/>
      <c r="J71" s="25"/>
      <c r="K71" s="45"/>
      <c r="L71" s="45"/>
      <c r="M71" s="4"/>
      <c r="N71" s="4"/>
      <c r="O71" s="4"/>
      <c r="P71" s="2"/>
      <c r="Q71" s="2"/>
    </row>
    <row r="72" spans="1:17" ht="15.75" customHeight="1" hidden="1">
      <c r="A72" s="15"/>
      <c r="B72" s="157" t="s">
        <v>61</v>
      </c>
      <c r="C72" s="180"/>
      <c r="D72" s="180"/>
      <c r="E72" s="180"/>
      <c r="F72" s="180"/>
      <c r="G72" s="180"/>
      <c r="H72" s="180"/>
      <c r="I72" s="180"/>
      <c r="J72" s="180"/>
      <c r="K72" s="180"/>
      <c r="L72" s="180"/>
      <c r="M72" s="180"/>
      <c r="N72" s="180"/>
      <c r="O72" s="158"/>
      <c r="P72" s="2"/>
      <c r="Q72" s="2"/>
    </row>
    <row r="73" spans="1:17" ht="42.75" customHeight="1">
      <c r="A73" s="15"/>
      <c r="B73" s="172" t="s">
        <v>167</v>
      </c>
      <c r="C73" s="172"/>
      <c r="D73" s="172"/>
      <c r="E73" s="172"/>
      <c r="F73" s="172"/>
      <c r="G73" s="172"/>
      <c r="H73" s="172"/>
      <c r="I73" s="172"/>
      <c r="J73" s="172"/>
      <c r="K73" s="172"/>
      <c r="L73" s="172"/>
      <c r="M73" s="172"/>
      <c r="N73" s="172"/>
      <c r="O73" s="172"/>
      <c r="P73" s="2"/>
      <c r="Q73" s="2"/>
    </row>
    <row r="74" spans="1:17" ht="15.75" customHeight="1" hidden="1">
      <c r="A74" s="15"/>
      <c r="B74" s="183" t="s">
        <v>59</v>
      </c>
      <c r="C74" s="183"/>
      <c r="D74" s="183"/>
      <c r="E74" s="183"/>
      <c r="F74" s="183"/>
      <c r="G74" s="183"/>
      <c r="H74" s="183"/>
      <c r="I74" s="183"/>
      <c r="J74" s="183"/>
      <c r="K74" s="183"/>
      <c r="L74" s="183"/>
      <c r="M74" s="183"/>
      <c r="N74" s="183"/>
      <c r="O74" s="183"/>
      <c r="P74" s="2"/>
      <c r="Q74" s="2"/>
    </row>
    <row r="75" spans="1:17" ht="15.75" customHeight="1" hidden="1">
      <c r="A75" s="15"/>
      <c r="B75" s="18"/>
      <c r="C75" s="218" t="s">
        <v>62</v>
      </c>
      <c r="D75" s="219"/>
      <c r="E75" s="131"/>
      <c r="F75" s="132"/>
      <c r="G75" s="18"/>
      <c r="H75" s="18"/>
      <c r="I75" s="18"/>
      <c r="J75" s="18"/>
      <c r="K75" s="18"/>
      <c r="L75" s="18"/>
      <c r="M75" s="18"/>
      <c r="N75" s="18"/>
      <c r="O75" s="18"/>
      <c r="P75" s="2"/>
      <c r="Q75" s="2"/>
    </row>
    <row r="76" spans="1:17" ht="9" customHeight="1">
      <c r="A76" s="15"/>
      <c r="B76" s="2"/>
      <c r="C76" s="2"/>
      <c r="D76" s="2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5"/>
      <c r="B77" s="1"/>
      <c r="C77" s="142" t="s">
        <v>63</v>
      </c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"/>
      <c r="Q77" s="1"/>
    </row>
    <row r="78" spans="1:17" ht="15.75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s="28" customFormat="1" ht="15" customHeight="1">
      <c r="A79" s="46" t="s">
        <v>64</v>
      </c>
      <c r="B79" s="189" t="s">
        <v>65</v>
      </c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29"/>
      <c r="P79" s="29"/>
      <c r="Q79" s="29"/>
    </row>
    <row r="80" spans="1:17" ht="15.75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5"/>
      <c r="B81" s="179" t="s">
        <v>10</v>
      </c>
      <c r="C81" s="173" t="s">
        <v>11</v>
      </c>
      <c r="D81" s="174"/>
      <c r="E81" s="174"/>
      <c r="F81" s="175"/>
      <c r="G81" s="157" t="s">
        <v>66</v>
      </c>
      <c r="H81" s="180"/>
      <c r="I81" s="158"/>
      <c r="J81" s="183" t="s">
        <v>67</v>
      </c>
      <c r="K81" s="183"/>
      <c r="L81" s="183"/>
      <c r="M81" s="179" t="s">
        <v>68</v>
      </c>
      <c r="N81" s="179"/>
      <c r="O81" s="179"/>
      <c r="P81" s="6"/>
      <c r="Q81" s="6"/>
    </row>
    <row r="82" spans="1:17" ht="31.5">
      <c r="A82" s="15"/>
      <c r="B82" s="179"/>
      <c r="C82" s="176"/>
      <c r="D82" s="177"/>
      <c r="E82" s="177"/>
      <c r="F82" s="178"/>
      <c r="G82" s="18" t="s">
        <v>13</v>
      </c>
      <c r="H82" s="18" t="s">
        <v>14</v>
      </c>
      <c r="I82" s="21" t="s">
        <v>29</v>
      </c>
      <c r="J82" s="18" t="s">
        <v>13</v>
      </c>
      <c r="K82" s="18" t="s">
        <v>14</v>
      </c>
      <c r="L82" s="21" t="s">
        <v>29</v>
      </c>
      <c r="M82" s="18" t="s">
        <v>13</v>
      </c>
      <c r="N82" s="18" t="s">
        <v>14</v>
      </c>
      <c r="O82" s="21" t="s">
        <v>29</v>
      </c>
      <c r="P82" s="6"/>
      <c r="Q82" s="6"/>
    </row>
    <row r="83" spans="1:17" ht="15.75">
      <c r="A83" s="15"/>
      <c r="B83" s="21"/>
      <c r="C83" s="130" t="s">
        <v>30</v>
      </c>
      <c r="D83" s="131"/>
      <c r="E83" s="131"/>
      <c r="F83" s="132"/>
      <c r="G83" s="18">
        <v>44.2</v>
      </c>
      <c r="H83" s="18"/>
      <c r="I83" s="21">
        <f>G83+H83</f>
        <v>44.2</v>
      </c>
      <c r="J83" s="83">
        <f>J21</f>
        <v>44.2</v>
      </c>
      <c r="K83" s="83">
        <f>K21</f>
        <v>0</v>
      </c>
      <c r="L83" s="19">
        <f>J83+K83</f>
        <v>44.2</v>
      </c>
      <c r="M83" s="84">
        <f>J83/G83*100-100</f>
        <v>0</v>
      </c>
      <c r="N83" s="84"/>
      <c r="O83" s="85">
        <v>0</v>
      </c>
      <c r="P83" s="6"/>
      <c r="Q83" s="6"/>
    </row>
    <row r="84" spans="1:17" ht="15.75">
      <c r="A84" s="15"/>
      <c r="B84" s="215" t="s">
        <v>69</v>
      </c>
      <c r="C84" s="216"/>
      <c r="D84" s="216"/>
      <c r="E84" s="216"/>
      <c r="F84" s="216"/>
      <c r="G84" s="216"/>
      <c r="H84" s="216"/>
      <c r="I84" s="216"/>
      <c r="J84" s="216"/>
      <c r="K84" s="216"/>
      <c r="L84" s="216"/>
      <c r="M84" s="216"/>
      <c r="N84" s="216"/>
      <c r="O84" s="217"/>
      <c r="P84" s="6"/>
      <c r="Q84" s="6"/>
    </row>
    <row r="85" spans="1:17" ht="15.75">
      <c r="A85" s="15"/>
      <c r="B85" s="21"/>
      <c r="C85" s="130" t="s">
        <v>32</v>
      </c>
      <c r="D85" s="131"/>
      <c r="E85" s="131"/>
      <c r="F85" s="132"/>
      <c r="G85" s="18"/>
      <c r="H85" s="18"/>
      <c r="I85" s="21"/>
      <c r="J85" s="18"/>
      <c r="K85" s="18"/>
      <c r="L85" s="21"/>
      <c r="M85" s="18"/>
      <c r="N85" s="18"/>
      <c r="O85" s="21"/>
      <c r="P85" s="6"/>
      <c r="Q85" s="6"/>
    </row>
    <row r="86" spans="1:17" ht="15.75">
      <c r="A86" s="15"/>
      <c r="B86" s="21"/>
      <c r="C86" s="130" t="s">
        <v>34</v>
      </c>
      <c r="D86" s="131"/>
      <c r="E86" s="131"/>
      <c r="F86" s="132"/>
      <c r="G86" s="18"/>
      <c r="H86" s="18"/>
      <c r="I86" s="21"/>
      <c r="J86" s="18"/>
      <c r="K86" s="18"/>
      <c r="L86" s="21"/>
      <c r="M86" s="18"/>
      <c r="N86" s="18"/>
      <c r="O86" s="21"/>
      <c r="P86" s="6"/>
      <c r="Q86" s="6"/>
    </row>
    <row r="87" spans="1:17" ht="44.25" customHeight="1">
      <c r="A87" s="15"/>
      <c r="B87" s="75"/>
      <c r="C87" s="197" t="s">
        <v>130</v>
      </c>
      <c r="D87" s="197"/>
      <c r="E87" s="197"/>
      <c r="F87" s="197"/>
      <c r="G87" s="18">
        <v>44.2</v>
      </c>
      <c r="H87" s="18"/>
      <c r="I87" s="21">
        <f>G87+H87</f>
        <v>44.2</v>
      </c>
      <c r="J87" s="83">
        <v>44.2</v>
      </c>
      <c r="K87" s="83"/>
      <c r="L87" s="19">
        <f>J87+K87</f>
        <v>44.2</v>
      </c>
      <c r="M87" s="84">
        <f>J87/G87*100-100</f>
        <v>0</v>
      </c>
      <c r="N87" s="84">
        <v>0</v>
      </c>
      <c r="O87" s="85">
        <v>0</v>
      </c>
      <c r="P87" s="6"/>
      <c r="Q87" s="6"/>
    </row>
    <row r="88" spans="1:17" ht="36" customHeight="1">
      <c r="A88" s="15"/>
      <c r="B88" s="157" t="s">
        <v>70</v>
      </c>
      <c r="C88" s="180"/>
      <c r="D88" s="180"/>
      <c r="E88" s="180"/>
      <c r="F88" s="180"/>
      <c r="G88" s="180"/>
      <c r="H88" s="180"/>
      <c r="I88" s="180"/>
      <c r="J88" s="180"/>
      <c r="K88" s="180"/>
      <c r="L88" s="180"/>
      <c r="M88" s="180"/>
      <c r="N88" s="180"/>
      <c r="O88" s="158"/>
      <c r="P88" s="6"/>
      <c r="Q88" s="6"/>
    </row>
    <row r="89" spans="1:17" s="13" customFormat="1" ht="15.75">
      <c r="A89" s="15"/>
      <c r="B89" s="22">
        <v>1</v>
      </c>
      <c r="C89" s="130" t="s">
        <v>15</v>
      </c>
      <c r="D89" s="131"/>
      <c r="E89" s="131"/>
      <c r="F89" s="132"/>
      <c r="G89" s="93"/>
      <c r="H89" s="93"/>
      <c r="I89" s="93"/>
      <c r="J89" s="93"/>
      <c r="K89" s="93"/>
      <c r="L89" s="93"/>
      <c r="M89" s="93"/>
      <c r="N89" s="93"/>
      <c r="O89" s="92"/>
      <c r="P89" s="32"/>
      <c r="Q89" s="32"/>
    </row>
    <row r="90" spans="1:17" s="13" customFormat="1" ht="15.75">
      <c r="A90" s="15"/>
      <c r="B90" s="26"/>
      <c r="C90" s="168" t="s">
        <v>132</v>
      </c>
      <c r="D90" s="169"/>
      <c r="E90" s="169"/>
      <c r="F90" s="170"/>
      <c r="G90" s="97">
        <v>44.2</v>
      </c>
      <c r="H90" s="97"/>
      <c r="I90" s="97">
        <v>44.2</v>
      </c>
      <c r="J90" s="97">
        <v>44.2</v>
      </c>
      <c r="K90" s="97"/>
      <c r="L90" s="97">
        <v>44.2</v>
      </c>
      <c r="M90" s="97">
        <v>0</v>
      </c>
      <c r="N90" s="97"/>
      <c r="O90" s="96">
        <v>0</v>
      </c>
      <c r="P90" s="32"/>
      <c r="Q90" s="32"/>
    </row>
    <row r="91" spans="1:17" s="13" customFormat="1" ht="15.75" customHeight="1">
      <c r="A91" s="15"/>
      <c r="B91" s="40">
        <v>2</v>
      </c>
      <c r="C91" s="204" t="s">
        <v>16</v>
      </c>
      <c r="D91" s="205"/>
      <c r="E91" s="205"/>
      <c r="F91" s="206"/>
      <c r="G91" s="93"/>
      <c r="H91" s="93"/>
      <c r="I91" s="95"/>
      <c r="J91" s="95"/>
      <c r="K91" s="95"/>
      <c r="L91" s="95"/>
      <c r="M91" s="93"/>
      <c r="N91" s="93"/>
      <c r="O91" s="96"/>
      <c r="P91" s="20"/>
      <c r="Q91" s="20"/>
    </row>
    <row r="92" spans="1:17" ht="15.75">
      <c r="A92" s="15"/>
      <c r="B92" s="21"/>
      <c r="C92" s="168" t="s">
        <v>135</v>
      </c>
      <c r="D92" s="169"/>
      <c r="E92" s="169"/>
      <c r="F92" s="170"/>
      <c r="G92" s="93">
        <v>2</v>
      </c>
      <c r="H92" s="93"/>
      <c r="I92" s="95">
        <v>2</v>
      </c>
      <c r="J92" s="95">
        <f>J61</f>
        <v>2</v>
      </c>
      <c r="K92" s="95"/>
      <c r="L92" s="95">
        <v>2</v>
      </c>
      <c r="M92" s="94">
        <f>J92/G92*100-100</f>
        <v>0</v>
      </c>
      <c r="N92" s="94"/>
      <c r="O92" s="91">
        <v>0</v>
      </c>
      <c r="P92" s="10"/>
      <c r="Q92" s="10"/>
    </row>
    <row r="93" spans="1:17" ht="15.75" customHeight="1">
      <c r="A93" s="15"/>
      <c r="B93" s="21">
        <v>3</v>
      </c>
      <c r="C93" s="204" t="s">
        <v>17</v>
      </c>
      <c r="D93" s="205"/>
      <c r="E93" s="205"/>
      <c r="F93" s="206"/>
      <c r="G93" s="93"/>
      <c r="H93" s="93"/>
      <c r="I93" s="93"/>
      <c r="J93" s="93"/>
      <c r="K93" s="93"/>
      <c r="L93" s="93"/>
      <c r="M93" s="94"/>
      <c r="N93" s="94"/>
      <c r="O93" s="91"/>
      <c r="P93" s="10"/>
      <c r="Q93" s="10"/>
    </row>
    <row r="94" spans="1:17" ht="29.25" customHeight="1">
      <c r="A94" s="15"/>
      <c r="B94" s="21"/>
      <c r="C94" s="168" t="s">
        <v>134</v>
      </c>
      <c r="D94" s="169"/>
      <c r="E94" s="169"/>
      <c r="F94" s="170"/>
      <c r="G94" s="97">
        <f>G90/G92</f>
        <v>22.1</v>
      </c>
      <c r="H94" s="97"/>
      <c r="I94" s="97">
        <v>22.1</v>
      </c>
      <c r="J94" s="97">
        <v>22.1</v>
      </c>
      <c r="K94" s="97"/>
      <c r="L94" s="97">
        <v>22.1</v>
      </c>
      <c r="M94" s="97">
        <f>J94/G94*100-100</f>
        <v>0</v>
      </c>
      <c r="N94" s="97"/>
      <c r="O94" s="98">
        <v>0</v>
      </c>
      <c r="P94" s="10"/>
      <c r="Q94" s="10"/>
    </row>
    <row r="95" spans="1:17" ht="15.75" hidden="1">
      <c r="A95" s="15"/>
      <c r="B95" s="21">
        <v>4</v>
      </c>
      <c r="C95" s="204" t="s">
        <v>18</v>
      </c>
      <c r="D95" s="205"/>
      <c r="E95" s="205"/>
      <c r="F95" s="206"/>
      <c r="G95" s="30"/>
      <c r="H95" s="30"/>
      <c r="I95" s="30"/>
      <c r="J95" s="30"/>
      <c r="K95" s="30"/>
      <c r="L95" s="30"/>
      <c r="M95" s="30"/>
      <c r="N95" s="30"/>
      <c r="O95" s="43"/>
      <c r="P95" s="10"/>
      <c r="Q95" s="10"/>
    </row>
    <row r="96" spans="1:17" ht="15.75" hidden="1">
      <c r="A96" s="15"/>
      <c r="B96" s="21"/>
      <c r="C96" s="168" t="s">
        <v>60</v>
      </c>
      <c r="D96" s="169"/>
      <c r="E96" s="169"/>
      <c r="F96" s="170"/>
      <c r="G96" s="18"/>
      <c r="H96" s="18"/>
      <c r="I96" s="30"/>
      <c r="J96" s="30"/>
      <c r="K96" s="30"/>
      <c r="L96" s="30"/>
      <c r="M96" s="30"/>
      <c r="N96" s="30"/>
      <c r="O96" s="43"/>
      <c r="P96" s="10"/>
      <c r="Q96" s="10"/>
    </row>
    <row r="97" spans="1:17" ht="15.75">
      <c r="A97" s="15"/>
      <c r="B97" s="21">
        <v>4</v>
      </c>
      <c r="C97" s="130" t="s">
        <v>18</v>
      </c>
      <c r="D97" s="131"/>
      <c r="E97" s="131"/>
      <c r="F97" s="132"/>
      <c r="G97" s="18"/>
      <c r="H97" s="18"/>
      <c r="I97" s="30"/>
      <c r="J97" s="30"/>
      <c r="K97" s="30"/>
      <c r="L97" s="30"/>
      <c r="M97" s="30"/>
      <c r="N97" s="30"/>
      <c r="O97" s="43"/>
      <c r="P97" s="10"/>
      <c r="Q97" s="10"/>
    </row>
    <row r="98" spans="1:17" ht="15.75">
      <c r="A98" s="15"/>
      <c r="B98" s="21"/>
      <c r="C98" s="130" t="s">
        <v>233</v>
      </c>
      <c r="D98" s="131"/>
      <c r="E98" s="131"/>
      <c r="F98" s="132"/>
      <c r="G98" s="18">
        <v>100</v>
      </c>
      <c r="H98" s="18"/>
      <c r="I98" s="30">
        <v>100</v>
      </c>
      <c r="J98" s="30">
        <v>100</v>
      </c>
      <c r="K98" s="30"/>
      <c r="L98" s="30">
        <v>100</v>
      </c>
      <c r="M98" s="30">
        <v>0</v>
      </c>
      <c r="N98" s="30"/>
      <c r="O98" s="43">
        <v>0</v>
      </c>
      <c r="P98" s="10"/>
      <c r="Q98" s="10"/>
    </row>
    <row r="99" spans="1:17" ht="15.75" customHeight="1">
      <c r="A99" s="15"/>
      <c r="B99" s="21"/>
      <c r="C99" s="183" t="s">
        <v>71</v>
      </c>
      <c r="D99" s="183"/>
      <c r="E99" s="183"/>
      <c r="F99" s="183"/>
      <c r="G99" s="183"/>
      <c r="H99" s="183"/>
      <c r="I99" s="183"/>
      <c r="J99" s="183"/>
      <c r="K99" s="183"/>
      <c r="L99" s="183"/>
      <c r="M99" s="183"/>
      <c r="N99" s="183"/>
      <c r="O99" s="183"/>
      <c r="P99" s="10"/>
      <c r="Q99" s="10"/>
    </row>
    <row r="100" spans="1:17" ht="15.75" customHeight="1" hidden="1">
      <c r="A100" s="15"/>
      <c r="B100" s="47"/>
      <c r="C100" s="171" t="s">
        <v>34</v>
      </c>
      <c r="D100" s="171"/>
      <c r="E100" s="171"/>
      <c r="F100" s="171"/>
      <c r="G100" s="48"/>
      <c r="H100" s="48"/>
      <c r="I100" s="48"/>
      <c r="J100" s="48"/>
      <c r="K100" s="48"/>
      <c r="L100" s="48"/>
      <c r="M100" s="48"/>
      <c r="N100" s="48"/>
      <c r="O100" s="49"/>
      <c r="P100" s="10"/>
      <c r="Q100" s="10"/>
    </row>
    <row r="101" spans="1:17" ht="15.75" hidden="1">
      <c r="A101" s="15"/>
      <c r="B101" s="57"/>
      <c r="C101" s="168" t="s">
        <v>60</v>
      </c>
      <c r="D101" s="169"/>
      <c r="E101" s="169"/>
      <c r="F101" s="170"/>
      <c r="G101" s="57"/>
      <c r="H101" s="57"/>
      <c r="I101" s="57"/>
      <c r="J101" s="57"/>
      <c r="K101" s="57"/>
      <c r="L101" s="57"/>
      <c r="M101" s="57"/>
      <c r="N101" s="57"/>
      <c r="O101" s="57"/>
      <c r="P101" s="5"/>
      <c r="Q101" s="5"/>
    </row>
    <row r="102" spans="2:17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8.75">
      <c r="A103" s="46" t="s">
        <v>72</v>
      </c>
      <c r="B103" s="189" t="s">
        <v>73</v>
      </c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"/>
      <c r="P103" s="1"/>
      <c r="Q103" s="1"/>
    </row>
    <row r="104" spans="2:17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60.75" customHeight="1">
      <c r="B105" s="21" t="s">
        <v>74</v>
      </c>
      <c r="C105" s="183" t="s">
        <v>11</v>
      </c>
      <c r="D105" s="183"/>
      <c r="E105" s="183"/>
      <c r="F105" s="183"/>
      <c r="G105" s="183" t="s">
        <v>75</v>
      </c>
      <c r="H105" s="183"/>
      <c r="I105" s="180" t="s">
        <v>76</v>
      </c>
      <c r="J105" s="158"/>
      <c r="K105" s="18" t="s">
        <v>77</v>
      </c>
      <c r="L105" s="21" t="s">
        <v>1</v>
      </c>
      <c r="M105" s="18" t="s">
        <v>78</v>
      </c>
      <c r="N105" s="157" t="s">
        <v>79</v>
      </c>
      <c r="O105" s="158"/>
      <c r="P105" s="1"/>
      <c r="Q105" s="1"/>
    </row>
    <row r="106" spans="2:17" ht="15.75">
      <c r="B106" s="22">
        <v>1</v>
      </c>
      <c r="C106" s="153">
        <v>2</v>
      </c>
      <c r="D106" s="153"/>
      <c r="E106" s="153"/>
      <c r="F106" s="153"/>
      <c r="G106" s="153">
        <v>3</v>
      </c>
      <c r="H106" s="153"/>
      <c r="I106" s="153">
        <v>4</v>
      </c>
      <c r="J106" s="153"/>
      <c r="K106" s="22">
        <v>5</v>
      </c>
      <c r="L106" s="22" t="s">
        <v>80</v>
      </c>
      <c r="M106" s="22">
        <v>7</v>
      </c>
      <c r="N106" s="153" t="s">
        <v>81</v>
      </c>
      <c r="O106" s="153"/>
      <c r="P106" s="1"/>
      <c r="Q106" s="1"/>
    </row>
    <row r="107" spans="2:17" ht="15.75">
      <c r="B107" s="22" t="s">
        <v>2</v>
      </c>
      <c r="C107" s="214" t="s">
        <v>82</v>
      </c>
      <c r="D107" s="214"/>
      <c r="E107" s="214"/>
      <c r="F107" s="214"/>
      <c r="G107" s="153" t="s">
        <v>42</v>
      </c>
      <c r="H107" s="153"/>
      <c r="I107" s="153"/>
      <c r="J107" s="153"/>
      <c r="K107" s="26"/>
      <c r="L107" s="26"/>
      <c r="M107" s="22" t="s">
        <v>42</v>
      </c>
      <c r="N107" s="153" t="s">
        <v>42</v>
      </c>
      <c r="O107" s="153"/>
      <c r="P107" s="1"/>
      <c r="Q107" s="1"/>
    </row>
    <row r="108" spans="2:17" ht="15.75">
      <c r="B108" s="26"/>
      <c r="C108" s="159" t="s">
        <v>83</v>
      </c>
      <c r="D108" s="159"/>
      <c r="E108" s="159"/>
      <c r="F108" s="159"/>
      <c r="G108" s="153" t="s">
        <v>42</v>
      </c>
      <c r="H108" s="153"/>
      <c r="I108" s="153"/>
      <c r="J108" s="153"/>
      <c r="K108" s="26"/>
      <c r="L108" s="26"/>
      <c r="M108" s="22" t="s">
        <v>42</v>
      </c>
      <c r="N108" s="153" t="s">
        <v>42</v>
      </c>
      <c r="O108" s="153"/>
      <c r="P108" s="1"/>
      <c r="Q108" s="1"/>
    </row>
    <row r="109" spans="2:17" ht="30.75" customHeight="1">
      <c r="B109" s="26"/>
      <c r="C109" s="184" t="s">
        <v>84</v>
      </c>
      <c r="D109" s="184"/>
      <c r="E109" s="184"/>
      <c r="F109" s="184"/>
      <c r="G109" s="153" t="s">
        <v>42</v>
      </c>
      <c r="H109" s="153"/>
      <c r="I109" s="153"/>
      <c r="J109" s="153"/>
      <c r="K109" s="26"/>
      <c r="L109" s="26"/>
      <c r="M109" s="22" t="s">
        <v>42</v>
      </c>
      <c r="N109" s="153" t="s">
        <v>42</v>
      </c>
      <c r="O109" s="153"/>
      <c r="P109" s="1"/>
      <c r="Q109" s="1"/>
    </row>
    <row r="110" spans="2:17" ht="15.75">
      <c r="B110" s="26"/>
      <c r="C110" s="159" t="s">
        <v>85</v>
      </c>
      <c r="D110" s="159"/>
      <c r="E110" s="159"/>
      <c r="F110" s="159"/>
      <c r="G110" s="153" t="s">
        <v>42</v>
      </c>
      <c r="H110" s="153"/>
      <c r="I110" s="153"/>
      <c r="J110" s="153"/>
      <c r="K110" s="26"/>
      <c r="L110" s="26"/>
      <c r="M110" s="22" t="s">
        <v>42</v>
      </c>
      <c r="N110" s="153" t="s">
        <v>42</v>
      </c>
      <c r="O110" s="153"/>
      <c r="P110" s="1"/>
      <c r="Q110" s="1"/>
    </row>
    <row r="111" spans="2:17" ht="15.75">
      <c r="B111" s="26"/>
      <c r="C111" s="159" t="s">
        <v>86</v>
      </c>
      <c r="D111" s="159"/>
      <c r="E111" s="159"/>
      <c r="F111" s="159"/>
      <c r="G111" s="153" t="s">
        <v>42</v>
      </c>
      <c r="H111" s="153"/>
      <c r="I111" s="153"/>
      <c r="J111" s="153"/>
      <c r="K111" s="26"/>
      <c r="L111" s="26"/>
      <c r="M111" s="22" t="s">
        <v>42</v>
      </c>
      <c r="N111" s="153" t="s">
        <v>42</v>
      </c>
      <c r="O111" s="153"/>
      <c r="P111" s="1"/>
      <c r="Q111" s="1"/>
    </row>
    <row r="112" spans="2:17" ht="15.75">
      <c r="B112" s="153" t="s">
        <v>87</v>
      </c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"/>
      <c r="Q112" s="1"/>
    </row>
    <row r="113" spans="2:17" ht="15.75">
      <c r="B113" s="22" t="s">
        <v>4</v>
      </c>
      <c r="C113" s="161" t="s">
        <v>88</v>
      </c>
      <c r="D113" s="161"/>
      <c r="E113" s="161"/>
      <c r="F113" s="161"/>
      <c r="G113" s="153" t="s">
        <v>42</v>
      </c>
      <c r="H113" s="153"/>
      <c r="I113" s="153"/>
      <c r="J113" s="153"/>
      <c r="K113" s="26"/>
      <c r="L113" s="26"/>
      <c r="M113" s="26"/>
      <c r="N113" s="153" t="s">
        <v>42</v>
      </c>
      <c r="O113" s="153"/>
      <c r="P113" s="1"/>
      <c r="Q113" s="1"/>
    </row>
    <row r="114" spans="2:17" ht="15.75">
      <c r="B114" s="153" t="s">
        <v>89</v>
      </c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"/>
      <c r="Q114" s="1"/>
    </row>
    <row r="115" spans="2:17" ht="15.75">
      <c r="B115" s="153" t="s">
        <v>90</v>
      </c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"/>
      <c r="Q115" s="1"/>
    </row>
    <row r="116" spans="2:17" ht="15.75">
      <c r="B116" s="58" t="s">
        <v>48</v>
      </c>
      <c r="C116" s="161" t="s">
        <v>91</v>
      </c>
      <c r="D116" s="161"/>
      <c r="E116" s="161"/>
      <c r="F116" s="161"/>
      <c r="G116" s="162"/>
      <c r="H116" s="163"/>
      <c r="I116" s="162"/>
      <c r="J116" s="163"/>
      <c r="K116" s="26"/>
      <c r="L116" s="26"/>
      <c r="M116" s="26"/>
      <c r="N116" s="162"/>
      <c r="O116" s="163"/>
      <c r="P116" s="1"/>
      <c r="Q116" s="1"/>
    </row>
    <row r="117" spans="2:17" ht="15.75">
      <c r="B117" s="58"/>
      <c r="C117" s="161" t="s">
        <v>92</v>
      </c>
      <c r="D117" s="161"/>
      <c r="E117" s="161"/>
      <c r="F117" s="161"/>
      <c r="G117" s="162"/>
      <c r="H117" s="163"/>
      <c r="I117" s="162"/>
      <c r="J117" s="163"/>
      <c r="K117" s="26"/>
      <c r="L117" s="26"/>
      <c r="M117" s="26"/>
      <c r="N117" s="162"/>
      <c r="O117" s="163"/>
      <c r="P117" s="1"/>
      <c r="Q117" s="1"/>
    </row>
    <row r="118" spans="1:17" ht="15.75">
      <c r="A118" s="61"/>
      <c r="B118" s="160" t="s">
        <v>93</v>
      </c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"/>
      <c r="Q118" s="1"/>
    </row>
    <row r="119" spans="1:17" ht="15.75">
      <c r="A119" s="61"/>
      <c r="B119" s="58"/>
      <c r="C119" s="159" t="s">
        <v>94</v>
      </c>
      <c r="D119" s="159"/>
      <c r="E119" s="159"/>
      <c r="F119" s="159"/>
      <c r="G119" s="153"/>
      <c r="H119" s="153"/>
      <c r="I119" s="153"/>
      <c r="J119" s="153"/>
      <c r="K119" s="26"/>
      <c r="L119" s="26"/>
      <c r="M119" s="26"/>
      <c r="N119" s="153"/>
      <c r="O119" s="153"/>
      <c r="P119" s="1"/>
      <c r="Q119" s="1"/>
    </row>
    <row r="120" spans="1:17" ht="15.75">
      <c r="A120" s="61"/>
      <c r="B120" s="58"/>
      <c r="C120" s="159" t="s">
        <v>95</v>
      </c>
      <c r="D120" s="159"/>
      <c r="E120" s="159"/>
      <c r="F120" s="159"/>
      <c r="G120" s="153"/>
      <c r="H120" s="153"/>
      <c r="I120" s="153"/>
      <c r="J120" s="153"/>
      <c r="K120" s="26"/>
      <c r="L120" s="26"/>
      <c r="M120" s="26"/>
      <c r="N120" s="153"/>
      <c r="O120" s="153"/>
      <c r="P120" s="1"/>
      <c r="Q120" s="1"/>
    </row>
    <row r="121" spans="1:17" ht="15.75">
      <c r="A121" s="61"/>
      <c r="B121" s="58"/>
      <c r="C121" s="159" t="s">
        <v>96</v>
      </c>
      <c r="D121" s="159"/>
      <c r="E121" s="159"/>
      <c r="F121" s="159"/>
      <c r="G121" s="153"/>
      <c r="H121" s="153"/>
      <c r="I121" s="153"/>
      <c r="J121" s="153"/>
      <c r="K121" s="26"/>
      <c r="L121" s="26"/>
      <c r="M121" s="26"/>
      <c r="N121" s="153"/>
      <c r="O121" s="153"/>
      <c r="P121" s="1"/>
      <c r="Q121" s="1"/>
    </row>
    <row r="122" spans="1:17" ht="15.75">
      <c r="A122" s="61"/>
      <c r="B122" s="58"/>
      <c r="C122" s="161" t="s">
        <v>97</v>
      </c>
      <c r="D122" s="161"/>
      <c r="E122" s="161"/>
      <c r="F122" s="161"/>
      <c r="G122" s="153"/>
      <c r="H122" s="153"/>
      <c r="I122" s="153"/>
      <c r="J122" s="153"/>
      <c r="K122" s="26"/>
      <c r="L122" s="26"/>
      <c r="M122" s="26"/>
      <c r="N122" s="153"/>
      <c r="O122" s="153"/>
      <c r="P122" s="1"/>
      <c r="Q122" s="1"/>
    </row>
    <row r="123" spans="1:17" ht="15.75">
      <c r="A123" s="61"/>
      <c r="B123" s="160" t="s">
        <v>98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"/>
      <c r="Q123" s="1"/>
    </row>
    <row r="124" spans="1:17" ht="15.75">
      <c r="A124" s="61"/>
      <c r="B124" s="59"/>
      <c r="C124" s="159" t="s">
        <v>94</v>
      </c>
      <c r="D124" s="159"/>
      <c r="E124" s="159"/>
      <c r="F124" s="159"/>
      <c r="G124" s="153"/>
      <c r="H124" s="153"/>
      <c r="I124" s="153"/>
      <c r="J124" s="153"/>
      <c r="K124" s="26"/>
      <c r="L124" s="26"/>
      <c r="M124" s="26"/>
      <c r="N124" s="153"/>
      <c r="O124" s="153"/>
      <c r="P124" s="1"/>
      <c r="Q124" s="1"/>
    </row>
    <row r="125" spans="1:17" ht="15.75">
      <c r="A125" s="61"/>
      <c r="B125" s="59"/>
      <c r="C125" s="159" t="s">
        <v>95</v>
      </c>
      <c r="D125" s="159"/>
      <c r="E125" s="159"/>
      <c r="F125" s="159"/>
      <c r="G125" s="153"/>
      <c r="H125" s="153"/>
      <c r="I125" s="153"/>
      <c r="J125" s="153"/>
      <c r="K125" s="26"/>
      <c r="L125" s="26"/>
      <c r="M125" s="26"/>
      <c r="N125" s="153"/>
      <c r="O125" s="153"/>
      <c r="P125" s="1"/>
      <c r="Q125" s="1"/>
    </row>
    <row r="126" spans="1:17" ht="15" customHeight="1">
      <c r="A126" s="39"/>
      <c r="B126" s="60"/>
      <c r="C126" s="159" t="s">
        <v>96</v>
      </c>
      <c r="D126" s="159"/>
      <c r="E126" s="159"/>
      <c r="F126" s="159"/>
      <c r="G126" s="153"/>
      <c r="H126" s="153"/>
      <c r="I126" s="153"/>
      <c r="J126" s="153"/>
      <c r="K126" s="60"/>
      <c r="L126" s="60"/>
      <c r="M126" s="60"/>
      <c r="N126" s="153"/>
      <c r="O126" s="153"/>
      <c r="P126" s="1"/>
      <c r="Q126" s="1"/>
    </row>
    <row r="127" spans="1:17" ht="31.5" customHeight="1">
      <c r="A127" s="39"/>
      <c r="B127" s="62" t="s">
        <v>49</v>
      </c>
      <c r="C127" s="154" t="s">
        <v>99</v>
      </c>
      <c r="D127" s="155"/>
      <c r="E127" s="155"/>
      <c r="F127" s="156"/>
      <c r="G127" s="157" t="s">
        <v>42</v>
      </c>
      <c r="H127" s="158"/>
      <c r="I127" s="157"/>
      <c r="J127" s="158"/>
      <c r="K127" s="18"/>
      <c r="L127" s="18"/>
      <c r="M127" s="18" t="s">
        <v>42</v>
      </c>
      <c r="N127" s="157" t="s">
        <v>42</v>
      </c>
      <c r="O127" s="158"/>
      <c r="P127" s="1"/>
      <c r="Q127" s="1"/>
    </row>
    <row r="128" spans="1:17" ht="15.75">
      <c r="A128" s="39"/>
      <c r="B128" s="63"/>
      <c r="C128" s="64"/>
      <c r="D128" s="64"/>
      <c r="E128" s="64"/>
      <c r="F128" s="64"/>
      <c r="G128" s="23"/>
      <c r="H128" s="23"/>
      <c r="I128" s="23"/>
      <c r="J128" s="23"/>
      <c r="K128" s="23"/>
      <c r="L128" s="23"/>
      <c r="M128" s="23"/>
      <c r="N128" s="23"/>
      <c r="O128" s="23"/>
      <c r="P128" s="1"/>
      <c r="Q128" s="1"/>
    </row>
    <row r="129" spans="1:17" ht="15.75">
      <c r="A129" s="63" t="s">
        <v>100</v>
      </c>
      <c r="B129" s="142" t="s">
        <v>101</v>
      </c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23"/>
      <c r="P129" s="1"/>
      <c r="Q129" s="1"/>
    </row>
    <row r="130" spans="1:17" ht="15.75">
      <c r="A130" s="65"/>
      <c r="B130" s="136" t="s">
        <v>123</v>
      </c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"/>
      <c r="Q130" s="1"/>
    </row>
    <row r="131" spans="1:17" ht="15.75">
      <c r="A131" s="65"/>
      <c r="B131" s="63"/>
      <c r="C131" s="64"/>
      <c r="D131" s="64"/>
      <c r="E131" s="64"/>
      <c r="F131" s="64"/>
      <c r="G131" s="23"/>
      <c r="H131" s="23"/>
      <c r="I131" s="23"/>
      <c r="J131" s="23"/>
      <c r="K131" s="23"/>
      <c r="L131" s="23"/>
      <c r="M131" s="23"/>
      <c r="N131" s="23"/>
      <c r="O131" s="23"/>
      <c r="P131" s="1"/>
      <c r="Q131" s="1"/>
    </row>
    <row r="132" spans="1:17" ht="15.75">
      <c r="A132" s="63" t="s">
        <v>102</v>
      </c>
      <c r="B132" s="142" t="s">
        <v>103</v>
      </c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23"/>
      <c r="P132" s="1"/>
      <c r="Q132" s="1"/>
    </row>
    <row r="133" spans="1:17" ht="15.75">
      <c r="A133" s="65"/>
      <c r="B133" s="136" t="s">
        <v>136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"/>
      <c r="Q133" s="1"/>
    </row>
    <row r="134" spans="1:17" ht="15.75">
      <c r="A134" s="65"/>
      <c r="B134" s="63"/>
      <c r="C134" s="64"/>
      <c r="D134" s="64"/>
      <c r="E134" s="64"/>
      <c r="F134" s="64"/>
      <c r="G134" s="23"/>
      <c r="H134" s="23"/>
      <c r="I134" s="23"/>
      <c r="J134" s="23"/>
      <c r="K134" s="23"/>
      <c r="L134" s="23"/>
      <c r="M134" s="23"/>
      <c r="N134" s="23"/>
      <c r="O134" s="23"/>
      <c r="P134" s="1"/>
      <c r="Q134" s="1"/>
    </row>
    <row r="135" spans="1:17" ht="15.75">
      <c r="A135" s="63" t="s">
        <v>9</v>
      </c>
      <c r="B135" s="142" t="s">
        <v>104</v>
      </c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23"/>
      <c r="P135" s="1"/>
      <c r="Q135" s="1"/>
    </row>
    <row r="136" spans="1:17" ht="15.75" customHeight="1">
      <c r="A136" s="65"/>
      <c r="B136" s="151" t="s">
        <v>105</v>
      </c>
      <c r="C136" s="151"/>
      <c r="D136" s="151"/>
      <c r="E136" s="151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"/>
      <c r="Q136" s="1"/>
    </row>
    <row r="137" spans="1:17" ht="15.75">
      <c r="A137" s="65"/>
      <c r="B137" s="136" t="s">
        <v>137</v>
      </c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"/>
      <c r="Q137" s="1"/>
    </row>
    <row r="138" spans="1:17" ht="15.75">
      <c r="A138" s="65"/>
      <c r="B138" s="63"/>
      <c r="C138" s="64"/>
      <c r="D138" s="64"/>
      <c r="E138" s="64"/>
      <c r="F138" s="64"/>
      <c r="G138" s="23"/>
      <c r="H138" s="23"/>
      <c r="I138" s="23"/>
      <c r="J138" s="23"/>
      <c r="K138" s="23"/>
      <c r="L138" s="23"/>
      <c r="M138" s="23"/>
      <c r="N138" s="23"/>
      <c r="O138" s="23"/>
      <c r="P138" s="1"/>
      <c r="Q138" s="1"/>
    </row>
    <row r="139" spans="1:17" ht="15.75">
      <c r="A139" s="65"/>
      <c r="B139" s="151" t="s">
        <v>106</v>
      </c>
      <c r="C139" s="151"/>
      <c r="D139" s="151"/>
      <c r="E139" s="151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"/>
      <c r="Q139" s="1"/>
    </row>
    <row r="140" spans="1:17" ht="15.75">
      <c r="A140" s="66"/>
      <c r="B140" s="136" t="s">
        <v>138</v>
      </c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"/>
      <c r="Q140" s="1"/>
    </row>
    <row r="141" spans="1:17" ht="15.75">
      <c r="A141" s="66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1"/>
      <c r="Q141" s="1"/>
    </row>
    <row r="142" spans="1:17" ht="15.75">
      <c r="A142" s="66"/>
      <c r="B142" s="151" t="s">
        <v>107</v>
      </c>
      <c r="C142" s="151"/>
      <c r="D142" s="151"/>
      <c r="E142" s="151"/>
      <c r="F142" s="152" t="s">
        <v>139</v>
      </c>
      <c r="G142" s="152"/>
      <c r="H142" s="152"/>
      <c r="I142" s="152"/>
      <c r="J142" s="152"/>
      <c r="K142" s="152"/>
      <c r="L142" s="152"/>
      <c r="M142" s="152"/>
      <c r="N142" s="152"/>
      <c r="O142" s="152"/>
      <c r="P142" s="1"/>
      <c r="Q142" s="1"/>
    </row>
    <row r="143" spans="1:17" ht="15.75">
      <c r="A143" s="66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"/>
      <c r="Q143" s="1"/>
    </row>
    <row r="144" spans="1:17" ht="15.75">
      <c r="A144" s="66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1"/>
      <c r="Q144" s="1"/>
    </row>
    <row r="145" spans="1:17" ht="15.75" customHeight="1">
      <c r="A145" s="66"/>
      <c r="B145" s="144" t="s">
        <v>108</v>
      </c>
      <c r="C145" s="144"/>
      <c r="D145" s="144"/>
      <c r="E145" s="144"/>
      <c r="F145" s="144"/>
      <c r="G145" s="145" t="s">
        <v>155</v>
      </c>
      <c r="H145" s="145"/>
      <c r="I145" s="145"/>
      <c r="J145" s="145"/>
      <c r="K145" s="145"/>
      <c r="L145" s="145"/>
      <c r="M145" s="145"/>
      <c r="N145" s="145"/>
      <c r="O145" s="145"/>
      <c r="P145" s="1"/>
      <c r="Q145" s="1"/>
    </row>
    <row r="146" spans="1:17" ht="15.75">
      <c r="A146" s="6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"/>
      <c r="Q146" s="1"/>
    </row>
    <row r="147" spans="2:17" ht="15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"/>
      <c r="Q147" s="1"/>
    </row>
    <row r="148" spans="2:17" ht="36.75" customHeight="1">
      <c r="B148" s="147" t="s">
        <v>109</v>
      </c>
      <c r="C148" s="147"/>
      <c r="D148" s="147"/>
      <c r="E148" s="147"/>
      <c r="F148" s="147"/>
      <c r="G148" s="3"/>
      <c r="H148" s="148"/>
      <c r="I148" s="148"/>
      <c r="L148" s="149" t="s">
        <v>154</v>
      </c>
      <c r="M148" s="149"/>
      <c r="O148" s="12"/>
      <c r="P148" s="1"/>
      <c r="Q148" s="1"/>
    </row>
    <row r="149" spans="2:17" ht="15">
      <c r="B149" s="33"/>
      <c r="C149" s="33"/>
      <c r="D149" s="33"/>
      <c r="E149" s="33"/>
      <c r="F149" s="33"/>
      <c r="H149" s="143" t="s">
        <v>12</v>
      </c>
      <c r="I149" s="143"/>
      <c r="L149" s="150" t="s">
        <v>0</v>
      </c>
      <c r="M149" s="150"/>
      <c r="O149" s="8"/>
      <c r="P149" s="1"/>
      <c r="Q149" s="1"/>
    </row>
    <row r="150" spans="1:13" s="70" customFormat="1" ht="18.75">
      <c r="A150" s="61"/>
      <c r="B150" s="68"/>
      <c r="C150" s="68"/>
      <c r="D150" s="69"/>
      <c r="E150" s="69"/>
      <c r="F150" s="69"/>
      <c r="G150" s="69"/>
      <c r="H150" s="69"/>
      <c r="J150" s="69"/>
      <c r="K150" s="69"/>
      <c r="L150" s="71"/>
      <c r="M150" s="71"/>
    </row>
    <row r="151" spans="1:15" s="70" customFormat="1" ht="35.25" customHeight="1">
      <c r="A151" s="61"/>
      <c r="B151" s="202"/>
      <c r="C151" s="202"/>
      <c r="D151" s="202"/>
      <c r="E151" s="68"/>
      <c r="F151" s="68"/>
      <c r="G151" s="72"/>
      <c r="H151" s="72"/>
      <c r="J151" s="2"/>
      <c r="K151" s="34"/>
      <c r="L151" s="203"/>
      <c r="M151" s="203"/>
      <c r="O151" s="12"/>
    </row>
    <row r="152" spans="1:15" s="70" customFormat="1" ht="15">
      <c r="A152" s="61"/>
      <c r="B152" s="69"/>
      <c r="C152" s="69"/>
      <c r="D152" s="69"/>
      <c r="E152" s="73"/>
      <c r="F152" s="69"/>
      <c r="G152" s="201"/>
      <c r="H152" s="201"/>
      <c r="J152" s="2"/>
      <c r="K152" s="3"/>
      <c r="L152" s="201"/>
      <c r="M152" s="201"/>
      <c r="O152" s="8"/>
    </row>
  </sheetData>
  <sheetProtection/>
  <mergeCells count="253">
    <mergeCell ref="C97:F97"/>
    <mergeCell ref="C98:F98"/>
    <mergeCell ref="A1:O1"/>
    <mergeCell ref="A2:O2"/>
    <mergeCell ref="B4:C4"/>
    <mergeCell ref="D4:O4"/>
    <mergeCell ref="B5:C5"/>
    <mergeCell ref="D5:N5"/>
    <mergeCell ref="B7:C7"/>
    <mergeCell ref="B8:C8"/>
    <mergeCell ref="D8:N8"/>
    <mergeCell ref="B10:C10"/>
    <mergeCell ref="E10:O10"/>
    <mergeCell ref="B11:D11"/>
    <mergeCell ref="E11:N11"/>
    <mergeCell ref="B13:O13"/>
    <mergeCell ref="B15:O15"/>
    <mergeCell ref="B17:N17"/>
    <mergeCell ref="N18:O18"/>
    <mergeCell ref="B19:B20"/>
    <mergeCell ref="C19:F20"/>
    <mergeCell ref="G19:I19"/>
    <mergeCell ref="J19:L19"/>
    <mergeCell ref="M19:O19"/>
    <mergeCell ref="C21:F21"/>
    <mergeCell ref="B22:O22"/>
    <mergeCell ref="C23:F23"/>
    <mergeCell ref="C24:F24"/>
    <mergeCell ref="B25:O25"/>
    <mergeCell ref="C26:F26"/>
    <mergeCell ref="B27:O27"/>
    <mergeCell ref="C28:F28"/>
    <mergeCell ref="B29:O29"/>
    <mergeCell ref="B31:N31"/>
    <mergeCell ref="N32:O32"/>
    <mergeCell ref="C33:F33"/>
    <mergeCell ref="G33:I33"/>
    <mergeCell ref="J33:L33"/>
    <mergeCell ref="M33:O33"/>
    <mergeCell ref="C34:F34"/>
    <mergeCell ref="G34:I34"/>
    <mergeCell ref="J34:L34"/>
    <mergeCell ref="M34:O34"/>
    <mergeCell ref="C35:F35"/>
    <mergeCell ref="G35:I35"/>
    <mergeCell ref="J35:L35"/>
    <mergeCell ref="M35:O35"/>
    <mergeCell ref="C36:F36"/>
    <mergeCell ref="G36:I36"/>
    <mergeCell ref="J36:L36"/>
    <mergeCell ref="M36:O36"/>
    <mergeCell ref="C37:F37"/>
    <mergeCell ref="G37:I37"/>
    <mergeCell ref="J37:L37"/>
    <mergeCell ref="M37:O37"/>
    <mergeCell ref="B38:O38"/>
    <mergeCell ref="C39:F39"/>
    <mergeCell ref="G39:I39"/>
    <mergeCell ref="J39:L39"/>
    <mergeCell ref="M39:O39"/>
    <mergeCell ref="C40:F40"/>
    <mergeCell ref="G40:I40"/>
    <mergeCell ref="J40:L40"/>
    <mergeCell ref="M40:O40"/>
    <mergeCell ref="C41:F41"/>
    <mergeCell ref="G41:I41"/>
    <mergeCell ref="J41:L41"/>
    <mergeCell ref="M41:O41"/>
    <mergeCell ref="C42:F42"/>
    <mergeCell ref="G42:I42"/>
    <mergeCell ref="J42:L42"/>
    <mergeCell ref="M42:O42"/>
    <mergeCell ref="C43:F43"/>
    <mergeCell ref="G43:I43"/>
    <mergeCell ref="J43:L43"/>
    <mergeCell ref="M43:O43"/>
    <mergeCell ref="C44:F44"/>
    <mergeCell ref="G44:I44"/>
    <mergeCell ref="J44:L44"/>
    <mergeCell ref="M44:O44"/>
    <mergeCell ref="B45:O45"/>
    <mergeCell ref="C46:F46"/>
    <mergeCell ref="G46:I46"/>
    <mergeCell ref="J46:L46"/>
    <mergeCell ref="M46:O46"/>
    <mergeCell ref="C47:F47"/>
    <mergeCell ref="G47:I47"/>
    <mergeCell ref="J47:L47"/>
    <mergeCell ref="M47:O47"/>
    <mergeCell ref="C48:F48"/>
    <mergeCell ref="G48:I48"/>
    <mergeCell ref="J48:L48"/>
    <mergeCell ref="M48:O48"/>
    <mergeCell ref="C49:F49"/>
    <mergeCell ref="G49:I49"/>
    <mergeCell ref="J49:L49"/>
    <mergeCell ref="M49:O49"/>
    <mergeCell ref="B50:O50"/>
    <mergeCell ref="B52:N52"/>
    <mergeCell ref="N53:O53"/>
    <mergeCell ref="B54:B55"/>
    <mergeCell ref="C54:F55"/>
    <mergeCell ref="G54:I54"/>
    <mergeCell ref="J54:L54"/>
    <mergeCell ref="M54:O54"/>
    <mergeCell ref="B56:O56"/>
    <mergeCell ref="C57:F57"/>
    <mergeCell ref="C58:F58"/>
    <mergeCell ref="B59:O59"/>
    <mergeCell ref="C60:F60"/>
    <mergeCell ref="C61:F61"/>
    <mergeCell ref="C62:F62"/>
    <mergeCell ref="B63:O63"/>
    <mergeCell ref="C64:F64"/>
    <mergeCell ref="C65:F65"/>
    <mergeCell ref="C67:F67"/>
    <mergeCell ref="C68:F68"/>
    <mergeCell ref="B66:O66"/>
    <mergeCell ref="B69:O69"/>
    <mergeCell ref="C70:F70"/>
    <mergeCell ref="C71:F71"/>
    <mergeCell ref="B72:O72"/>
    <mergeCell ref="B73:O73"/>
    <mergeCell ref="B74:O74"/>
    <mergeCell ref="C75:F75"/>
    <mergeCell ref="C77:O77"/>
    <mergeCell ref="B79:N79"/>
    <mergeCell ref="B81:B82"/>
    <mergeCell ref="C81:F82"/>
    <mergeCell ref="G81:I81"/>
    <mergeCell ref="J81:L81"/>
    <mergeCell ref="M81:O81"/>
    <mergeCell ref="C83:F83"/>
    <mergeCell ref="B84:O84"/>
    <mergeCell ref="C85:F85"/>
    <mergeCell ref="C86:F86"/>
    <mergeCell ref="C87:F87"/>
    <mergeCell ref="B88:O88"/>
    <mergeCell ref="C94:F94"/>
    <mergeCell ref="C95:F95"/>
    <mergeCell ref="C96:F96"/>
    <mergeCell ref="C99:O99"/>
    <mergeCell ref="C100:F100"/>
    <mergeCell ref="C89:F89"/>
    <mergeCell ref="C90:F90"/>
    <mergeCell ref="C91:F91"/>
    <mergeCell ref="C92:F92"/>
    <mergeCell ref="C93:F93"/>
    <mergeCell ref="C101:F101"/>
    <mergeCell ref="B103:N103"/>
    <mergeCell ref="C105:F105"/>
    <mergeCell ref="G105:H105"/>
    <mergeCell ref="I105:J105"/>
    <mergeCell ref="N105:O105"/>
    <mergeCell ref="C106:F106"/>
    <mergeCell ref="G106:H106"/>
    <mergeCell ref="I106:J106"/>
    <mergeCell ref="N106:O106"/>
    <mergeCell ref="C107:F107"/>
    <mergeCell ref="G107:H107"/>
    <mergeCell ref="I107:J107"/>
    <mergeCell ref="N107:O107"/>
    <mergeCell ref="C108:F108"/>
    <mergeCell ref="G108:H108"/>
    <mergeCell ref="I108:J108"/>
    <mergeCell ref="N108:O108"/>
    <mergeCell ref="C109:F109"/>
    <mergeCell ref="G109:H109"/>
    <mergeCell ref="I109:J109"/>
    <mergeCell ref="N109:O109"/>
    <mergeCell ref="C110:F110"/>
    <mergeCell ref="G110:H110"/>
    <mergeCell ref="I110:J110"/>
    <mergeCell ref="N110:O110"/>
    <mergeCell ref="C111:F111"/>
    <mergeCell ref="G111:H111"/>
    <mergeCell ref="I111:J111"/>
    <mergeCell ref="N111:O111"/>
    <mergeCell ref="B112:O112"/>
    <mergeCell ref="C113:F113"/>
    <mergeCell ref="G113:H113"/>
    <mergeCell ref="I113:J113"/>
    <mergeCell ref="N113:O113"/>
    <mergeCell ref="B114:O114"/>
    <mergeCell ref="B115:O115"/>
    <mergeCell ref="C116:F116"/>
    <mergeCell ref="G116:H116"/>
    <mergeCell ref="I116:J116"/>
    <mergeCell ref="N116:O116"/>
    <mergeCell ref="C117:F117"/>
    <mergeCell ref="G117:H117"/>
    <mergeCell ref="I117:J117"/>
    <mergeCell ref="N117:O117"/>
    <mergeCell ref="B118:O118"/>
    <mergeCell ref="C119:F119"/>
    <mergeCell ref="G119:H119"/>
    <mergeCell ref="I119:J119"/>
    <mergeCell ref="N119:O119"/>
    <mergeCell ref="C120:F120"/>
    <mergeCell ref="G120:H120"/>
    <mergeCell ref="I120:J120"/>
    <mergeCell ref="N120:O120"/>
    <mergeCell ref="C121:F121"/>
    <mergeCell ref="G121:H121"/>
    <mergeCell ref="I121:J121"/>
    <mergeCell ref="N121:O121"/>
    <mergeCell ref="C122:F122"/>
    <mergeCell ref="G122:H122"/>
    <mergeCell ref="I122:J122"/>
    <mergeCell ref="N122:O122"/>
    <mergeCell ref="B123:O123"/>
    <mergeCell ref="C124:F124"/>
    <mergeCell ref="G124:H124"/>
    <mergeCell ref="I124:J124"/>
    <mergeCell ref="N124:O124"/>
    <mergeCell ref="C125:F125"/>
    <mergeCell ref="G125:H125"/>
    <mergeCell ref="I125:J125"/>
    <mergeCell ref="N125:O125"/>
    <mergeCell ref="C126:F126"/>
    <mergeCell ref="G126:H126"/>
    <mergeCell ref="I126:J126"/>
    <mergeCell ref="N126:O126"/>
    <mergeCell ref="C127:F127"/>
    <mergeCell ref="G127:H127"/>
    <mergeCell ref="I127:J127"/>
    <mergeCell ref="N127:O127"/>
    <mergeCell ref="B129:N129"/>
    <mergeCell ref="B130:O130"/>
    <mergeCell ref="B132:N132"/>
    <mergeCell ref="B133:O133"/>
    <mergeCell ref="B135:N135"/>
    <mergeCell ref="B136:E136"/>
    <mergeCell ref="F136:O136"/>
    <mergeCell ref="B137:O137"/>
    <mergeCell ref="B139:E139"/>
    <mergeCell ref="F139:O139"/>
    <mergeCell ref="B140:O140"/>
    <mergeCell ref="B142:E142"/>
    <mergeCell ref="F142:O142"/>
    <mergeCell ref="B143:O143"/>
    <mergeCell ref="B145:F145"/>
    <mergeCell ref="G145:O145"/>
    <mergeCell ref="B146:O146"/>
    <mergeCell ref="B148:F148"/>
    <mergeCell ref="H148:I148"/>
    <mergeCell ref="L148:M148"/>
    <mergeCell ref="H149:I149"/>
    <mergeCell ref="L149:M149"/>
    <mergeCell ref="B151:D151"/>
    <mergeCell ref="L151:M151"/>
    <mergeCell ref="G152:H152"/>
    <mergeCell ref="L152:M152"/>
  </mergeCells>
  <printOptions/>
  <pageMargins left="0.2" right="0.19" top="0.32" bottom="0.1968503937007874" header="0.1968503937007874" footer="0.1968503937007874"/>
  <pageSetup horizontalDpi="600" verticalDpi="600" orientation="landscape" paperSize="9" scale="78" r:id="rId4"/>
  <rowBreaks count="3" manualBreakCount="3">
    <brk id="38" max="14" man="1"/>
    <brk id="78" max="14" man="1"/>
    <brk id="116" max="14" man="1"/>
  </rowBreaks>
  <legacyDrawing r:id="rId3"/>
  <oleObjects>
    <oleObject progId="Equation.3" shapeId="1298514" r:id="rId1"/>
    <oleObject progId="Equation.3" shapeId="1298515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Q150"/>
  <sheetViews>
    <sheetView view="pageBreakPreview" zoomScaleSheetLayoutView="100" workbookViewId="0" topLeftCell="A103">
      <selection activeCell="B77" sqref="B77:N77"/>
    </sheetView>
  </sheetViews>
  <sheetFormatPr defaultColWidth="9.00390625" defaultRowHeight="12.75"/>
  <cols>
    <col min="1" max="1" width="5.00390625" style="16" customWidth="1"/>
    <col min="2" max="2" width="8.125" style="0" customWidth="1"/>
    <col min="3" max="3" width="13.00390625" style="0" customWidth="1"/>
    <col min="4" max="4" width="11.625" style="0" customWidth="1"/>
    <col min="5" max="5" width="9.75390625" style="0" customWidth="1"/>
    <col min="6" max="6" width="11.125" style="0" customWidth="1"/>
    <col min="7" max="7" width="12.00390625" style="0" customWidth="1"/>
    <col min="8" max="8" width="13.375" style="0" customWidth="1"/>
    <col min="9" max="9" width="10.75390625" style="0" customWidth="1"/>
    <col min="10" max="10" width="14.25390625" style="0" customWidth="1"/>
    <col min="11" max="11" width="13.25390625" style="0" customWidth="1"/>
    <col min="12" max="12" width="12.625" style="0" customWidth="1"/>
    <col min="13" max="13" width="13.875" style="0" customWidth="1"/>
    <col min="14" max="14" width="13.00390625" style="0" customWidth="1"/>
    <col min="15" max="15" width="12.375" style="0" customWidth="1"/>
  </cols>
  <sheetData>
    <row r="1" spans="1:17" s="28" customFormat="1" ht="18.75">
      <c r="A1" s="187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27"/>
    </row>
    <row r="2" spans="1:17" s="28" customFormat="1" ht="18.75">
      <c r="A2" s="207" t="s">
        <v>186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27"/>
      <c r="Q2" s="27"/>
    </row>
    <row r="3" spans="1:14" ht="8.25" customHeight="1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s="13" customFormat="1" ht="15.75">
      <c r="A4" s="74" t="s">
        <v>2</v>
      </c>
      <c r="B4" s="137" t="s">
        <v>112</v>
      </c>
      <c r="C4" s="137"/>
      <c r="D4" s="138" t="s">
        <v>111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31"/>
      <c r="Q4" s="37"/>
    </row>
    <row r="5" spans="1:17" s="36" customFormat="1" ht="15.75">
      <c r="A5" s="15"/>
      <c r="B5" s="201" t="s">
        <v>21</v>
      </c>
      <c r="C5" s="201"/>
      <c r="D5" s="201" t="s">
        <v>3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35"/>
      <c r="P5" s="35"/>
      <c r="Q5" s="35"/>
    </row>
    <row r="6" spans="1:17" s="13" customFormat="1" ht="15.75">
      <c r="A6" s="15" t="s">
        <v>4</v>
      </c>
      <c r="B6" s="137" t="s">
        <v>142</v>
      </c>
      <c r="C6" s="137"/>
      <c r="D6" s="76" t="s">
        <v>111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31"/>
      <c r="Q6" s="37"/>
    </row>
    <row r="7" spans="1:14" s="36" customFormat="1" ht="18.75" customHeight="1">
      <c r="A7" s="15"/>
      <c r="B7" s="201" t="s">
        <v>21</v>
      </c>
      <c r="C7" s="201"/>
      <c r="D7" s="201" t="s">
        <v>5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1:17" s="13" customFormat="1" ht="30.75" customHeight="1">
      <c r="A8" s="15" t="s">
        <v>6</v>
      </c>
      <c r="B8" s="139" t="s">
        <v>143</v>
      </c>
      <c r="C8" s="139"/>
      <c r="D8" s="77" t="s">
        <v>144</v>
      </c>
      <c r="E8" s="145" t="s">
        <v>145</v>
      </c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39"/>
      <c r="Q8" s="38"/>
    </row>
    <row r="9" spans="1:14" ht="12" customHeight="1">
      <c r="A9" s="15"/>
      <c r="B9" s="208" t="s">
        <v>22</v>
      </c>
      <c r="C9" s="208"/>
      <c r="D9" s="208"/>
      <c r="E9" s="209" t="s">
        <v>20</v>
      </c>
      <c r="F9" s="209"/>
      <c r="G9" s="209"/>
      <c r="H9" s="209"/>
      <c r="I9" s="209"/>
      <c r="J9" s="209"/>
      <c r="K9" s="209"/>
      <c r="L9" s="209"/>
      <c r="M9" s="209"/>
      <c r="N9" s="209"/>
    </row>
    <row r="10" spans="1:15" ht="18.75">
      <c r="A10" s="15" t="s">
        <v>7</v>
      </c>
      <c r="B10" s="189" t="s">
        <v>171</v>
      </c>
      <c r="C10" s="189"/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</row>
    <row r="11" spans="1:14" ht="7.5" customHeight="1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18.75">
      <c r="A12" s="15" t="s">
        <v>8</v>
      </c>
      <c r="B12" s="189" t="s">
        <v>24</v>
      </c>
      <c r="C12" s="189"/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</row>
    <row r="13" spans="1:14" ht="7.5" customHeight="1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</row>
    <row r="14" spans="1:14" s="28" customFormat="1" ht="18.75">
      <c r="A14" s="46" t="s">
        <v>25</v>
      </c>
      <c r="B14" s="189" t="s">
        <v>26</v>
      </c>
      <c r="C14" s="189"/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</row>
    <row r="15" spans="1:15" ht="7.5" customHeight="1">
      <c r="A15" s="1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98"/>
      <c r="O15" s="198"/>
    </row>
    <row r="16" spans="1:17" s="13" customFormat="1" ht="15.75" customHeight="1">
      <c r="A16" s="15"/>
      <c r="B16" s="179" t="s">
        <v>10</v>
      </c>
      <c r="C16" s="179" t="s">
        <v>11</v>
      </c>
      <c r="D16" s="179"/>
      <c r="E16" s="179"/>
      <c r="F16" s="179"/>
      <c r="G16" s="153" t="s">
        <v>27</v>
      </c>
      <c r="H16" s="153"/>
      <c r="I16" s="153"/>
      <c r="J16" s="153" t="s">
        <v>28</v>
      </c>
      <c r="K16" s="153"/>
      <c r="L16" s="153"/>
      <c r="M16" s="179" t="s">
        <v>1</v>
      </c>
      <c r="N16" s="179"/>
      <c r="O16" s="179"/>
      <c r="P16" s="14"/>
      <c r="Q16" s="14"/>
    </row>
    <row r="17" spans="1:17" s="13" customFormat="1" ht="31.5">
      <c r="A17" s="15"/>
      <c r="B17" s="179"/>
      <c r="C17" s="179"/>
      <c r="D17" s="179"/>
      <c r="E17" s="179"/>
      <c r="F17" s="179"/>
      <c r="G17" s="18" t="s">
        <v>13</v>
      </c>
      <c r="H17" s="18" t="s">
        <v>14</v>
      </c>
      <c r="I17" s="18" t="s">
        <v>29</v>
      </c>
      <c r="J17" s="18" t="s">
        <v>13</v>
      </c>
      <c r="K17" s="18" t="s">
        <v>14</v>
      </c>
      <c r="L17" s="18" t="s">
        <v>29</v>
      </c>
      <c r="M17" s="18" t="s">
        <v>13</v>
      </c>
      <c r="N17" s="18" t="s">
        <v>14</v>
      </c>
      <c r="O17" s="18" t="s">
        <v>29</v>
      </c>
      <c r="P17" s="17"/>
      <c r="Q17" s="17"/>
    </row>
    <row r="18" spans="1:17" s="13" customFormat="1" ht="15.75">
      <c r="A18" s="15"/>
      <c r="B18" s="30" t="s">
        <v>2</v>
      </c>
      <c r="C18" s="159" t="s">
        <v>30</v>
      </c>
      <c r="D18" s="159"/>
      <c r="E18" s="159"/>
      <c r="F18" s="159"/>
      <c r="G18" s="50">
        <v>291.9</v>
      </c>
      <c r="H18" s="78"/>
      <c r="I18" s="78">
        <f>G18+H18</f>
        <v>291.9</v>
      </c>
      <c r="J18" s="78">
        <v>291.7</v>
      </c>
      <c r="K18" s="78">
        <v>59.4</v>
      </c>
      <c r="L18" s="78">
        <f>J18+K18</f>
        <v>351.09999999999997</v>
      </c>
      <c r="M18" s="79">
        <f>J18-G18</f>
        <v>-0.19999999999998863</v>
      </c>
      <c r="N18" s="79">
        <f>K18-H18</f>
        <v>59.4</v>
      </c>
      <c r="O18" s="79">
        <f>M18+N18</f>
        <v>59.20000000000001</v>
      </c>
      <c r="P18" s="17"/>
      <c r="Q18" s="17"/>
    </row>
    <row r="19" spans="1:17" s="13" customFormat="1" ht="42.75" customHeight="1">
      <c r="A19" s="15"/>
      <c r="B19" s="172" t="s">
        <v>147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"/>
      <c r="Q19" s="17"/>
    </row>
    <row r="20" spans="1:17" s="13" customFormat="1" ht="15.75">
      <c r="A20" s="15"/>
      <c r="B20" s="30"/>
      <c r="C20" s="159" t="s">
        <v>32</v>
      </c>
      <c r="D20" s="159"/>
      <c r="E20" s="159"/>
      <c r="F20" s="159"/>
      <c r="G20" s="50"/>
      <c r="H20" s="50"/>
      <c r="I20" s="50"/>
      <c r="J20" s="50"/>
      <c r="K20" s="50"/>
      <c r="L20" s="50"/>
      <c r="M20" s="52"/>
      <c r="N20" s="52"/>
      <c r="O20" s="52"/>
      <c r="P20" s="17"/>
      <c r="Q20" s="17"/>
    </row>
    <row r="21" spans="1:17" s="13" customFormat="1" ht="29.25" customHeight="1">
      <c r="A21" s="15"/>
      <c r="B21" s="51" t="s">
        <v>33</v>
      </c>
      <c r="C21" s="230" t="s">
        <v>146</v>
      </c>
      <c r="D21" s="230"/>
      <c r="E21" s="230"/>
      <c r="F21" s="230"/>
      <c r="G21" s="50">
        <v>291.9</v>
      </c>
      <c r="H21" s="78"/>
      <c r="I21" s="78">
        <f>G21+H21</f>
        <v>291.9</v>
      </c>
      <c r="J21" s="78">
        <v>291.7</v>
      </c>
      <c r="K21" s="78">
        <v>59.4</v>
      </c>
      <c r="L21" s="78">
        <f>J21+K21</f>
        <v>351.09999999999997</v>
      </c>
      <c r="M21" s="78">
        <f>J21-G21</f>
        <v>-0.19999999999998863</v>
      </c>
      <c r="N21" s="78">
        <f>K21-H21</f>
        <v>59.4</v>
      </c>
      <c r="O21" s="78">
        <f>L21-I21</f>
        <v>59.19999999999999</v>
      </c>
      <c r="P21" s="17"/>
      <c r="Q21" s="17"/>
    </row>
    <row r="22" spans="1:17" s="13" customFormat="1" ht="43.5" customHeight="1">
      <c r="A22" s="15"/>
      <c r="B22" s="172" t="s">
        <v>187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"/>
      <c r="Q22" s="17"/>
    </row>
    <row r="23" spans="1:17" s="13" customFormat="1" ht="15.75" hidden="1">
      <c r="A23" s="15"/>
      <c r="B23" s="51" t="s">
        <v>35</v>
      </c>
      <c r="C23" s="159" t="s">
        <v>34</v>
      </c>
      <c r="D23" s="159"/>
      <c r="E23" s="159"/>
      <c r="F23" s="159"/>
      <c r="G23" s="50"/>
      <c r="H23" s="50"/>
      <c r="I23" s="50"/>
      <c r="J23" s="50"/>
      <c r="K23" s="50"/>
      <c r="L23" s="50"/>
      <c r="M23" s="52"/>
      <c r="N23" s="52"/>
      <c r="O23" s="52"/>
      <c r="P23" s="20"/>
      <c r="Q23" s="20"/>
    </row>
    <row r="24" spans="1:17" s="13" customFormat="1" ht="15.75" hidden="1">
      <c r="A24" s="15"/>
      <c r="B24" s="183" t="s">
        <v>31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20"/>
      <c r="Q24" s="20"/>
    </row>
    <row r="25" spans="1:17" s="13" customFormat="1" ht="15.75" hidden="1">
      <c r="A25" s="15"/>
      <c r="B25" s="51" t="s">
        <v>36</v>
      </c>
      <c r="C25" s="159" t="s">
        <v>34</v>
      </c>
      <c r="D25" s="159"/>
      <c r="E25" s="159"/>
      <c r="F25" s="159"/>
      <c r="G25" s="50"/>
      <c r="H25" s="50"/>
      <c r="I25" s="50"/>
      <c r="J25" s="50"/>
      <c r="K25" s="50"/>
      <c r="L25" s="50"/>
      <c r="M25" s="52"/>
      <c r="N25" s="52"/>
      <c r="O25" s="52"/>
      <c r="P25" s="20"/>
      <c r="Q25" s="20"/>
    </row>
    <row r="26" spans="1:17" s="13" customFormat="1" ht="15.75" hidden="1">
      <c r="A26" s="15"/>
      <c r="B26" s="183" t="s">
        <v>31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20"/>
      <c r="Q26" s="20"/>
    </row>
    <row r="27" spans="1:17" ht="5.25" customHeight="1">
      <c r="A27" s="15"/>
      <c r="B27" s="9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28" customFormat="1" ht="18.75">
      <c r="A28" s="46" t="s">
        <v>37</v>
      </c>
      <c r="B28" s="189" t="s">
        <v>38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29" t="s">
        <v>39</v>
      </c>
      <c r="P28" s="29"/>
      <c r="Q28" s="29"/>
    </row>
    <row r="29" spans="1:17" ht="6.75" customHeight="1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88"/>
      <c r="O29" s="188"/>
      <c r="P29" s="1"/>
      <c r="Q29" s="1"/>
    </row>
    <row r="30" spans="1:17" s="14" customFormat="1" ht="21" customHeight="1">
      <c r="A30" s="15"/>
      <c r="B30" s="21" t="s">
        <v>10</v>
      </c>
      <c r="C30" s="179" t="s">
        <v>11</v>
      </c>
      <c r="D30" s="179"/>
      <c r="E30" s="179"/>
      <c r="F30" s="179"/>
      <c r="G30" s="183" t="s">
        <v>27</v>
      </c>
      <c r="H30" s="183"/>
      <c r="I30" s="183"/>
      <c r="J30" s="183" t="s">
        <v>28</v>
      </c>
      <c r="K30" s="183"/>
      <c r="L30" s="183"/>
      <c r="M30" s="182" t="s">
        <v>1</v>
      </c>
      <c r="N30" s="182"/>
      <c r="O30" s="182"/>
      <c r="P30" s="17"/>
      <c r="Q30" s="17"/>
    </row>
    <row r="31" spans="1:17" s="14" customFormat="1" ht="15.75" customHeight="1">
      <c r="A31" s="15"/>
      <c r="B31" s="21" t="s">
        <v>2</v>
      </c>
      <c r="C31" s="185" t="s">
        <v>40</v>
      </c>
      <c r="D31" s="171"/>
      <c r="E31" s="171"/>
      <c r="F31" s="186"/>
      <c r="G31" s="157" t="s">
        <v>42</v>
      </c>
      <c r="H31" s="180"/>
      <c r="I31" s="158"/>
      <c r="J31" s="190">
        <v>62.7</v>
      </c>
      <c r="K31" s="191"/>
      <c r="L31" s="192"/>
      <c r="M31" s="190" t="s">
        <v>42</v>
      </c>
      <c r="N31" s="191"/>
      <c r="O31" s="192"/>
      <c r="P31" s="23"/>
      <c r="Q31" s="24"/>
    </row>
    <row r="32" spans="1:17" s="14" customFormat="1" ht="15.75" customHeight="1">
      <c r="A32" s="15"/>
      <c r="B32" s="21"/>
      <c r="C32" s="185" t="s">
        <v>32</v>
      </c>
      <c r="D32" s="171"/>
      <c r="E32" s="171"/>
      <c r="F32" s="186"/>
      <c r="G32" s="157"/>
      <c r="H32" s="180"/>
      <c r="I32" s="158"/>
      <c r="J32" s="190"/>
      <c r="K32" s="191"/>
      <c r="L32" s="192"/>
      <c r="M32" s="190"/>
      <c r="N32" s="191"/>
      <c r="O32" s="192"/>
      <c r="P32" s="23"/>
      <c r="Q32" s="24"/>
    </row>
    <row r="33" spans="1:17" s="14" customFormat="1" ht="15.75" customHeight="1">
      <c r="A33" s="15"/>
      <c r="B33" s="53" t="s">
        <v>33</v>
      </c>
      <c r="C33" s="185" t="s">
        <v>41</v>
      </c>
      <c r="D33" s="171"/>
      <c r="E33" s="171"/>
      <c r="F33" s="186"/>
      <c r="G33" s="157" t="s">
        <v>42</v>
      </c>
      <c r="H33" s="180"/>
      <c r="I33" s="158"/>
      <c r="J33" s="190">
        <v>62.7</v>
      </c>
      <c r="K33" s="191"/>
      <c r="L33" s="192"/>
      <c r="M33" s="190" t="s">
        <v>42</v>
      </c>
      <c r="N33" s="191"/>
      <c r="O33" s="192"/>
      <c r="P33" s="23"/>
      <c r="Q33" s="24"/>
    </row>
    <row r="34" spans="1:17" s="14" customFormat="1" ht="15.75" customHeight="1">
      <c r="A34" s="15"/>
      <c r="B34" s="53" t="s">
        <v>35</v>
      </c>
      <c r="C34" s="185" t="s">
        <v>43</v>
      </c>
      <c r="D34" s="171"/>
      <c r="E34" s="171"/>
      <c r="F34" s="186"/>
      <c r="G34" s="157" t="s">
        <v>42</v>
      </c>
      <c r="H34" s="180"/>
      <c r="I34" s="158"/>
      <c r="J34" s="190"/>
      <c r="K34" s="191"/>
      <c r="L34" s="192"/>
      <c r="M34" s="190" t="s">
        <v>42</v>
      </c>
      <c r="N34" s="191"/>
      <c r="O34" s="192"/>
      <c r="P34" s="23"/>
      <c r="Q34" s="24"/>
    </row>
    <row r="35" spans="1:17" s="14" customFormat="1" ht="43.5" customHeight="1">
      <c r="A35" s="15"/>
      <c r="B35" s="193" t="s">
        <v>188</v>
      </c>
      <c r="C35" s="194"/>
      <c r="D35" s="194"/>
      <c r="E35" s="194"/>
      <c r="F35" s="194"/>
      <c r="G35" s="194"/>
      <c r="H35" s="194"/>
      <c r="I35" s="194"/>
      <c r="J35" s="194"/>
      <c r="K35" s="194"/>
      <c r="L35" s="194"/>
      <c r="M35" s="194"/>
      <c r="N35" s="194"/>
      <c r="O35" s="195"/>
      <c r="P35" s="23"/>
      <c r="Q35" s="24"/>
    </row>
    <row r="36" spans="1:17" s="14" customFormat="1" ht="15.75" customHeight="1">
      <c r="A36" s="15"/>
      <c r="B36" s="53" t="s">
        <v>4</v>
      </c>
      <c r="C36" s="185" t="s">
        <v>45</v>
      </c>
      <c r="D36" s="171"/>
      <c r="E36" s="171"/>
      <c r="F36" s="186"/>
      <c r="G36" s="190">
        <v>62.7</v>
      </c>
      <c r="H36" s="191"/>
      <c r="I36" s="192"/>
      <c r="J36" s="190">
        <v>50.9</v>
      </c>
      <c r="K36" s="191"/>
      <c r="L36" s="192"/>
      <c r="M36" s="190">
        <f>J36-G36</f>
        <v>-11.800000000000004</v>
      </c>
      <c r="N36" s="191"/>
      <c r="O36" s="192"/>
      <c r="P36" s="23"/>
      <c r="Q36" s="24"/>
    </row>
    <row r="37" spans="1:17" s="14" customFormat="1" ht="15.75" customHeight="1">
      <c r="A37" s="15"/>
      <c r="B37" s="53"/>
      <c r="C37" s="185" t="s">
        <v>32</v>
      </c>
      <c r="D37" s="171"/>
      <c r="E37" s="171"/>
      <c r="F37" s="186"/>
      <c r="G37" s="190"/>
      <c r="H37" s="191"/>
      <c r="I37" s="192"/>
      <c r="J37" s="190"/>
      <c r="K37" s="191"/>
      <c r="L37" s="192"/>
      <c r="M37" s="190"/>
      <c r="N37" s="191"/>
      <c r="O37" s="192"/>
      <c r="P37" s="23"/>
      <c r="Q37" s="24"/>
    </row>
    <row r="38" spans="1:17" s="14" customFormat="1" ht="15.75" customHeight="1">
      <c r="A38" s="15"/>
      <c r="B38" s="53" t="s">
        <v>48</v>
      </c>
      <c r="C38" s="185" t="s">
        <v>41</v>
      </c>
      <c r="D38" s="171"/>
      <c r="E38" s="171"/>
      <c r="F38" s="186"/>
      <c r="G38" s="190">
        <v>62.7</v>
      </c>
      <c r="H38" s="191"/>
      <c r="I38" s="192"/>
      <c r="J38" s="190">
        <v>50.9</v>
      </c>
      <c r="K38" s="191"/>
      <c r="L38" s="192"/>
      <c r="M38" s="190">
        <f>J38-G38</f>
        <v>-11.800000000000004</v>
      </c>
      <c r="N38" s="191"/>
      <c r="O38" s="192"/>
      <c r="P38" s="23"/>
      <c r="Q38" s="24"/>
    </row>
    <row r="39" spans="1:17" s="14" customFormat="1" ht="15.75" customHeight="1">
      <c r="A39" s="15"/>
      <c r="B39" s="53" t="s">
        <v>49</v>
      </c>
      <c r="C39" s="185" t="s">
        <v>46</v>
      </c>
      <c r="D39" s="171"/>
      <c r="E39" s="171"/>
      <c r="F39" s="186"/>
      <c r="G39" s="190"/>
      <c r="H39" s="191"/>
      <c r="I39" s="192"/>
      <c r="J39" s="190"/>
      <c r="K39" s="191"/>
      <c r="L39" s="192"/>
      <c r="M39" s="190"/>
      <c r="N39" s="191"/>
      <c r="O39" s="192"/>
      <c r="P39" s="23"/>
      <c r="Q39" s="24"/>
    </row>
    <row r="40" spans="1:17" s="14" customFormat="1" ht="15.75" customHeight="1">
      <c r="A40" s="15"/>
      <c r="B40" s="53" t="s">
        <v>50</v>
      </c>
      <c r="C40" s="185" t="s">
        <v>47</v>
      </c>
      <c r="D40" s="171"/>
      <c r="E40" s="171"/>
      <c r="F40" s="186"/>
      <c r="G40" s="190"/>
      <c r="H40" s="191"/>
      <c r="I40" s="192"/>
      <c r="J40" s="190"/>
      <c r="K40" s="191"/>
      <c r="L40" s="192"/>
      <c r="M40" s="190"/>
      <c r="N40" s="191"/>
      <c r="O40" s="192"/>
      <c r="P40" s="23"/>
      <c r="Q40" s="24"/>
    </row>
    <row r="41" spans="1:17" s="14" customFormat="1" ht="15.75" customHeight="1">
      <c r="A41" s="15"/>
      <c r="B41" s="53" t="s">
        <v>51</v>
      </c>
      <c r="C41" s="185" t="s">
        <v>43</v>
      </c>
      <c r="D41" s="171"/>
      <c r="E41" s="171"/>
      <c r="F41" s="186"/>
      <c r="G41" s="190"/>
      <c r="H41" s="191"/>
      <c r="I41" s="192"/>
      <c r="J41" s="190"/>
      <c r="K41" s="191"/>
      <c r="L41" s="192"/>
      <c r="M41" s="190"/>
      <c r="N41" s="191"/>
      <c r="O41" s="192"/>
      <c r="P41" s="23"/>
      <c r="Q41" s="24"/>
    </row>
    <row r="42" spans="1:17" s="14" customFormat="1" ht="27.75" customHeight="1">
      <c r="A42" s="15"/>
      <c r="B42" s="193" t="s">
        <v>189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5"/>
      <c r="P42" s="23"/>
      <c r="Q42" s="24"/>
    </row>
    <row r="43" spans="1:17" s="14" customFormat="1" ht="15.75" customHeight="1">
      <c r="A43" s="15"/>
      <c r="B43" s="53" t="s">
        <v>6</v>
      </c>
      <c r="C43" s="185" t="s">
        <v>53</v>
      </c>
      <c r="D43" s="171"/>
      <c r="E43" s="171"/>
      <c r="F43" s="186"/>
      <c r="G43" s="157" t="s">
        <v>42</v>
      </c>
      <c r="H43" s="180"/>
      <c r="I43" s="158"/>
      <c r="J43" s="157">
        <v>54.2</v>
      </c>
      <c r="K43" s="180"/>
      <c r="L43" s="158"/>
      <c r="M43" s="157" t="s">
        <v>42</v>
      </c>
      <c r="N43" s="180"/>
      <c r="O43" s="158"/>
      <c r="P43" s="23"/>
      <c r="Q43" s="24"/>
    </row>
    <row r="44" spans="1:17" s="14" customFormat="1" ht="15.75" customHeight="1">
      <c r="A44" s="15"/>
      <c r="B44" s="53"/>
      <c r="C44" s="185" t="s">
        <v>32</v>
      </c>
      <c r="D44" s="171"/>
      <c r="E44" s="171"/>
      <c r="F44" s="186"/>
      <c r="G44" s="157"/>
      <c r="H44" s="180"/>
      <c r="I44" s="158"/>
      <c r="J44" s="157"/>
      <c r="K44" s="180"/>
      <c r="L44" s="158"/>
      <c r="M44" s="157"/>
      <c r="N44" s="180"/>
      <c r="O44" s="158"/>
      <c r="P44" s="23"/>
      <c r="Q44" s="24"/>
    </row>
    <row r="45" spans="1:17" s="14" customFormat="1" ht="15.75" customHeight="1">
      <c r="A45" s="15"/>
      <c r="B45" s="53" t="s">
        <v>54</v>
      </c>
      <c r="C45" s="185" t="s">
        <v>41</v>
      </c>
      <c r="D45" s="171"/>
      <c r="E45" s="171"/>
      <c r="F45" s="186"/>
      <c r="G45" s="157" t="s">
        <v>42</v>
      </c>
      <c r="H45" s="180"/>
      <c r="I45" s="158"/>
      <c r="J45" s="157">
        <v>54.2</v>
      </c>
      <c r="K45" s="180"/>
      <c r="L45" s="158"/>
      <c r="M45" s="157" t="s">
        <v>42</v>
      </c>
      <c r="N45" s="180"/>
      <c r="O45" s="158"/>
      <c r="P45" s="23"/>
      <c r="Q45" s="24"/>
    </row>
    <row r="46" spans="1:17" s="14" customFormat="1" ht="15.75" customHeight="1">
      <c r="A46" s="15"/>
      <c r="B46" s="53" t="s">
        <v>55</v>
      </c>
      <c r="C46" s="185" t="s">
        <v>43</v>
      </c>
      <c r="D46" s="171"/>
      <c r="E46" s="171"/>
      <c r="F46" s="186"/>
      <c r="G46" s="157" t="s">
        <v>42</v>
      </c>
      <c r="H46" s="180"/>
      <c r="I46" s="158"/>
      <c r="J46" s="157"/>
      <c r="K46" s="180"/>
      <c r="L46" s="158"/>
      <c r="M46" s="157" t="s">
        <v>42</v>
      </c>
      <c r="N46" s="180"/>
      <c r="O46" s="158"/>
      <c r="P46" s="23"/>
      <c r="Q46" s="24"/>
    </row>
    <row r="47" spans="1:17" s="14" customFormat="1" ht="31.5" customHeight="1">
      <c r="A47" s="15"/>
      <c r="B47" s="130" t="s">
        <v>190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2"/>
      <c r="P47" s="23"/>
      <c r="Q47" s="24"/>
    </row>
    <row r="48" spans="1:17" ht="15.75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8" customFormat="1" ht="18.75">
      <c r="A49" s="46" t="s">
        <v>57</v>
      </c>
      <c r="B49" s="189" t="s">
        <v>58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29"/>
      <c r="P49" s="29"/>
      <c r="Q49" s="29"/>
    </row>
    <row r="50" spans="1:17" ht="15.7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81" t="s">
        <v>39</v>
      </c>
      <c r="O50" s="181"/>
      <c r="P50" s="1"/>
      <c r="Q50" s="1"/>
    </row>
    <row r="51" spans="1:15" s="13" customFormat="1" ht="30" customHeight="1">
      <c r="A51" s="15"/>
      <c r="B51" s="199" t="s">
        <v>10</v>
      </c>
      <c r="C51" s="199" t="s">
        <v>11</v>
      </c>
      <c r="D51" s="199"/>
      <c r="E51" s="199"/>
      <c r="F51" s="199"/>
      <c r="G51" s="199" t="s">
        <v>19</v>
      </c>
      <c r="H51" s="199"/>
      <c r="I51" s="199"/>
      <c r="J51" s="199" t="s">
        <v>28</v>
      </c>
      <c r="K51" s="199"/>
      <c r="L51" s="199"/>
      <c r="M51" s="182" t="s">
        <v>1</v>
      </c>
      <c r="N51" s="182"/>
      <c r="O51" s="182"/>
    </row>
    <row r="52" spans="1:15" s="13" customFormat="1" ht="27.75" customHeight="1">
      <c r="A52" s="15"/>
      <c r="B52" s="199"/>
      <c r="C52" s="199"/>
      <c r="D52" s="199"/>
      <c r="E52" s="199"/>
      <c r="F52" s="199"/>
      <c r="G52" s="80" t="s">
        <v>13</v>
      </c>
      <c r="H52" s="80" t="s">
        <v>14</v>
      </c>
      <c r="I52" s="82" t="s">
        <v>29</v>
      </c>
      <c r="J52" s="80" t="s">
        <v>13</v>
      </c>
      <c r="K52" s="80" t="s">
        <v>14</v>
      </c>
      <c r="L52" s="82" t="s">
        <v>29</v>
      </c>
      <c r="M52" s="80" t="s">
        <v>13</v>
      </c>
      <c r="N52" s="80" t="s">
        <v>14</v>
      </c>
      <c r="O52" s="82" t="s">
        <v>29</v>
      </c>
    </row>
    <row r="53" spans="1:15" s="13" customFormat="1" ht="15.75">
      <c r="A53" s="15"/>
      <c r="B53" s="157" t="s">
        <v>59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58"/>
    </row>
    <row r="54" spans="1:15" s="13" customFormat="1" ht="15.75">
      <c r="A54" s="15"/>
      <c r="B54" s="18" t="s">
        <v>2</v>
      </c>
      <c r="C54" s="172" t="s">
        <v>15</v>
      </c>
      <c r="D54" s="172"/>
      <c r="E54" s="172"/>
      <c r="F54" s="172"/>
      <c r="G54" s="18"/>
      <c r="H54" s="18"/>
      <c r="I54" s="21"/>
      <c r="J54" s="18"/>
      <c r="K54" s="18"/>
      <c r="L54" s="21"/>
      <c r="M54" s="18"/>
      <c r="N54" s="18"/>
      <c r="O54" s="21"/>
    </row>
    <row r="55" spans="1:15" s="13" customFormat="1" ht="15.75">
      <c r="A55" s="15"/>
      <c r="B55" s="18"/>
      <c r="C55" s="140" t="s">
        <v>132</v>
      </c>
      <c r="D55" s="140"/>
      <c r="E55" s="140"/>
      <c r="F55" s="140"/>
      <c r="G55" s="18">
        <v>291.9</v>
      </c>
      <c r="H55" s="18">
        <v>0</v>
      </c>
      <c r="I55" s="21">
        <v>291.9</v>
      </c>
      <c r="J55" s="18">
        <v>291.7</v>
      </c>
      <c r="K55" s="18">
        <v>59.4</v>
      </c>
      <c r="L55" s="21">
        <f>J55+K55</f>
        <v>351.09999999999997</v>
      </c>
      <c r="M55" s="18">
        <f>J55-G55</f>
        <v>-0.19999999999998863</v>
      </c>
      <c r="N55" s="18">
        <f>K55-H55</f>
        <v>59.4</v>
      </c>
      <c r="O55" s="21">
        <f>M55+N55</f>
        <v>59.20000000000001</v>
      </c>
    </row>
    <row r="56" spans="1:15" s="13" customFormat="1" ht="15.75">
      <c r="A56" s="15"/>
      <c r="B56" s="18"/>
      <c r="C56" s="227" t="s">
        <v>156</v>
      </c>
      <c r="D56" s="228"/>
      <c r="E56" s="228"/>
      <c r="F56" s="229"/>
      <c r="G56" s="18">
        <v>2</v>
      </c>
      <c r="H56" s="18"/>
      <c r="I56" s="21">
        <v>2</v>
      </c>
      <c r="J56" s="18">
        <v>2</v>
      </c>
      <c r="K56" s="18"/>
      <c r="L56" s="21">
        <v>2</v>
      </c>
      <c r="M56" s="18">
        <f>J56-G56</f>
        <v>0</v>
      </c>
      <c r="N56" s="18"/>
      <c r="O56" s="21">
        <f>M56+N56</f>
        <v>0</v>
      </c>
    </row>
    <row r="57" spans="1:15" s="13" customFormat="1" ht="30.75" customHeight="1">
      <c r="A57" s="15"/>
      <c r="B57" s="130" t="s">
        <v>191</v>
      </c>
      <c r="C57" s="131"/>
      <c r="D57" s="131"/>
      <c r="E57" s="131"/>
      <c r="F57" s="131"/>
      <c r="G57" s="131"/>
      <c r="H57" s="131"/>
      <c r="I57" s="131"/>
      <c r="J57" s="131"/>
      <c r="K57" s="131"/>
      <c r="L57" s="131"/>
      <c r="M57" s="131"/>
      <c r="N57" s="131"/>
      <c r="O57" s="132"/>
    </row>
    <row r="58" spans="1:15" s="13" customFormat="1" ht="15.75">
      <c r="A58" s="15"/>
      <c r="B58" s="54" t="s">
        <v>4</v>
      </c>
      <c r="C58" s="172" t="s">
        <v>16</v>
      </c>
      <c r="D58" s="172"/>
      <c r="E58" s="172"/>
      <c r="F58" s="172"/>
      <c r="G58" s="18"/>
      <c r="H58" s="18"/>
      <c r="I58" s="21"/>
      <c r="J58" s="18"/>
      <c r="K58" s="18"/>
      <c r="L58" s="21"/>
      <c r="M58" s="18"/>
      <c r="N58" s="18"/>
      <c r="O58" s="21"/>
    </row>
    <row r="59" spans="1:15" s="13" customFormat="1" ht="30.75" customHeight="1">
      <c r="A59" s="15"/>
      <c r="B59" s="54"/>
      <c r="C59" s="196" t="s">
        <v>148</v>
      </c>
      <c r="D59" s="196"/>
      <c r="E59" s="196"/>
      <c r="F59" s="196"/>
      <c r="G59" s="80">
        <v>540</v>
      </c>
      <c r="H59" s="80"/>
      <c r="I59" s="82">
        <v>540</v>
      </c>
      <c r="J59" s="80">
        <v>866</v>
      </c>
      <c r="K59" s="80"/>
      <c r="L59" s="82">
        <v>866</v>
      </c>
      <c r="M59" s="80">
        <v>326</v>
      </c>
      <c r="N59" s="80"/>
      <c r="O59" s="82">
        <v>326</v>
      </c>
    </row>
    <row r="60" spans="1:15" s="13" customFormat="1" ht="15.75">
      <c r="A60" s="15"/>
      <c r="B60" s="18"/>
      <c r="C60" s="196" t="s">
        <v>149</v>
      </c>
      <c r="D60" s="196"/>
      <c r="E60" s="196"/>
      <c r="F60" s="196"/>
      <c r="G60" s="80">
        <v>900</v>
      </c>
      <c r="H60" s="80"/>
      <c r="I60" s="82">
        <v>900</v>
      </c>
      <c r="J60" s="80">
        <v>1130</v>
      </c>
      <c r="K60" s="80"/>
      <c r="L60" s="82">
        <v>1130</v>
      </c>
      <c r="M60" s="80">
        <f>J60-G60</f>
        <v>230</v>
      </c>
      <c r="N60" s="80"/>
      <c r="O60" s="82">
        <v>230</v>
      </c>
    </row>
    <row r="61" spans="1:15" s="13" customFormat="1" ht="32.25" customHeight="1">
      <c r="A61" s="15"/>
      <c r="B61" s="130" t="s">
        <v>192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2"/>
    </row>
    <row r="62" spans="1:15" s="13" customFormat="1" ht="15.75">
      <c r="A62" s="15"/>
      <c r="B62" s="54" t="s">
        <v>6</v>
      </c>
      <c r="C62" s="172" t="s">
        <v>17</v>
      </c>
      <c r="D62" s="172"/>
      <c r="E62" s="172"/>
      <c r="F62" s="172"/>
      <c r="G62" s="18"/>
      <c r="H62" s="18"/>
      <c r="I62" s="21"/>
      <c r="J62" s="18"/>
      <c r="K62" s="18"/>
      <c r="L62" s="21"/>
      <c r="M62" s="18"/>
      <c r="N62" s="18"/>
      <c r="O62" s="21"/>
    </row>
    <row r="63" spans="1:17" ht="15" customHeight="1">
      <c r="A63" s="15"/>
      <c r="B63" s="55"/>
      <c r="C63" s="141" t="s">
        <v>151</v>
      </c>
      <c r="D63" s="141"/>
      <c r="E63" s="141"/>
      <c r="F63" s="141"/>
      <c r="G63" s="101">
        <f>G60/G56</f>
        <v>450</v>
      </c>
      <c r="H63" s="102"/>
      <c r="I63" s="102">
        <v>450</v>
      </c>
      <c r="J63" s="102">
        <f>J60/J56</f>
        <v>565</v>
      </c>
      <c r="K63" s="103"/>
      <c r="L63" s="102">
        <v>565</v>
      </c>
      <c r="M63" s="102">
        <f>J63-G63</f>
        <v>115</v>
      </c>
      <c r="N63" s="101">
        <v>0</v>
      </c>
      <c r="O63" s="101">
        <v>115</v>
      </c>
      <c r="P63" s="2"/>
      <c r="Q63" s="2"/>
    </row>
    <row r="64" spans="1:17" ht="15.75" customHeight="1">
      <c r="A64" s="15"/>
      <c r="B64" s="81"/>
      <c r="C64" s="141" t="s">
        <v>150</v>
      </c>
      <c r="D64" s="141"/>
      <c r="E64" s="141"/>
      <c r="F64" s="141"/>
      <c r="G64" s="105">
        <f>G55/G56</f>
        <v>145.95</v>
      </c>
      <c r="H64" s="106">
        <f>H55/G56</f>
        <v>0</v>
      </c>
      <c r="I64" s="106">
        <f>I55/I56</f>
        <v>145.95</v>
      </c>
      <c r="J64" s="107">
        <f>J55/J56</f>
        <v>145.85</v>
      </c>
      <c r="K64" s="108">
        <f>K55/L56</f>
        <v>29.7</v>
      </c>
      <c r="L64" s="108">
        <f>L55/L56</f>
        <v>175.54999999999998</v>
      </c>
      <c r="M64" s="105">
        <f>J64-G64</f>
        <v>-0.09999999999999432</v>
      </c>
      <c r="N64" s="105">
        <f>K64-H64</f>
        <v>29.7</v>
      </c>
      <c r="O64" s="105">
        <f>N64+M64</f>
        <v>29.600000000000005</v>
      </c>
      <c r="P64" s="2"/>
      <c r="Q64" s="2"/>
    </row>
    <row r="65" spans="1:17" ht="15.75" customHeight="1">
      <c r="A65" s="15"/>
      <c r="B65" s="81" t="s">
        <v>7</v>
      </c>
      <c r="C65" s="227" t="s">
        <v>18</v>
      </c>
      <c r="D65" s="228"/>
      <c r="E65" s="228"/>
      <c r="F65" s="229"/>
      <c r="G65" s="105"/>
      <c r="H65" s="106"/>
      <c r="I65" s="106"/>
      <c r="J65" s="107"/>
      <c r="K65" s="108"/>
      <c r="L65" s="108"/>
      <c r="M65" s="105"/>
      <c r="N65" s="105"/>
      <c r="O65" s="105"/>
      <c r="P65" s="2"/>
      <c r="Q65" s="2"/>
    </row>
    <row r="66" spans="1:17" ht="15" customHeight="1">
      <c r="A66" s="15"/>
      <c r="B66" s="81"/>
      <c r="C66" s="196" t="s">
        <v>227</v>
      </c>
      <c r="D66" s="196"/>
      <c r="E66" s="196"/>
      <c r="F66" s="196"/>
      <c r="G66" s="4">
        <v>100</v>
      </c>
      <c r="H66" s="44"/>
      <c r="I66" s="44">
        <v>100</v>
      </c>
      <c r="J66" s="25">
        <v>100</v>
      </c>
      <c r="K66" s="45"/>
      <c r="L66" s="45">
        <v>100</v>
      </c>
      <c r="M66" s="4">
        <v>0</v>
      </c>
      <c r="N66" s="4"/>
      <c r="O66" s="4">
        <v>0</v>
      </c>
      <c r="P66" s="2"/>
      <c r="Q66" s="2"/>
    </row>
    <row r="67" spans="1:17" ht="28.5" customHeight="1">
      <c r="A67" s="15"/>
      <c r="B67" s="130" t="s">
        <v>194</v>
      </c>
      <c r="C67" s="131"/>
      <c r="D67" s="131"/>
      <c r="E67" s="131"/>
      <c r="F67" s="131"/>
      <c r="G67" s="131"/>
      <c r="H67" s="131"/>
      <c r="I67" s="131"/>
      <c r="J67" s="131"/>
      <c r="K67" s="131"/>
      <c r="L67" s="131"/>
      <c r="M67" s="131"/>
      <c r="N67" s="131"/>
      <c r="O67" s="132"/>
      <c r="P67" s="2"/>
      <c r="Q67" s="2"/>
    </row>
    <row r="68" spans="1:17" ht="15.75" customHeight="1" hidden="1">
      <c r="A68" s="15"/>
      <c r="B68" s="54" t="s">
        <v>7</v>
      </c>
      <c r="C68" s="131" t="s">
        <v>18</v>
      </c>
      <c r="D68" s="131"/>
      <c r="E68" s="131"/>
      <c r="F68" s="132"/>
      <c r="G68" s="4"/>
      <c r="H68" s="44"/>
      <c r="I68" s="44"/>
      <c r="J68" s="25"/>
      <c r="K68" s="45"/>
      <c r="L68" s="45"/>
      <c r="M68" s="4"/>
      <c r="N68" s="4"/>
      <c r="O68" s="4"/>
      <c r="P68" s="2"/>
      <c r="Q68" s="2"/>
    </row>
    <row r="69" spans="1:17" ht="15.75" hidden="1">
      <c r="A69" s="15"/>
      <c r="B69" s="55"/>
      <c r="C69" s="172" t="s">
        <v>60</v>
      </c>
      <c r="D69" s="172"/>
      <c r="E69" s="172"/>
      <c r="F69" s="172"/>
      <c r="G69" s="4"/>
      <c r="H69" s="44"/>
      <c r="I69" s="44"/>
      <c r="J69" s="25"/>
      <c r="K69" s="45"/>
      <c r="L69" s="45"/>
      <c r="M69" s="4"/>
      <c r="N69" s="4"/>
      <c r="O69" s="4"/>
      <c r="P69" s="2"/>
      <c r="Q69" s="2"/>
    </row>
    <row r="70" spans="1:17" ht="15.75" customHeight="1" hidden="1">
      <c r="A70" s="15"/>
      <c r="B70" s="157" t="s">
        <v>61</v>
      </c>
      <c r="C70" s="180"/>
      <c r="D70" s="180"/>
      <c r="E70" s="180"/>
      <c r="F70" s="180"/>
      <c r="G70" s="180"/>
      <c r="H70" s="180"/>
      <c r="I70" s="180"/>
      <c r="J70" s="180"/>
      <c r="K70" s="180"/>
      <c r="L70" s="180"/>
      <c r="M70" s="180"/>
      <c r="N70" s="180"/>
      <c r="O70" s="158"/>
      <c r="P70" s="2"/>
      <c r="Q70" s="2"/>
    </row>
    <row r="71" spans="1:17" ht="41.25" customHeight="1">
      <c r="A71" s="15"/>
      <c r="B71" s="140" t="s">
        <v>168</v>
      </c>
      <c r="C71" s="140"/>
      <c r="D71" s="140"/>
      <c r="E71" s="140"/>
      <c r="F71" s="140"/>
      <c r="G71" s="140"/>
      <c r="H71" s="140"/>
      <c r="I71" s="140"/>
      <c r="J71" s="140"/>
      <c r="K71" s="140"/>
      <c r="L71" s="140"/>
      <c r="M71" s="140"/>
      <c r="N71" s="140"/>
      <c r="O71" s="140"/>
      <c r="P71" s="2"/>
      <c r="Q71" s="2"/>
    </row>
    <row r="72" spans="1:17" ht="41.25" customHeight="1" hidden="1">
      <c r="A72" s="15"/>
      <c r="B72" s="183" t="s">
        <v>59</v>
      </c>
      <c r="C72" s="183"/>
      <c r="D72" s="183"/>
      <c r="E72" s="183"/>
      <c r="F72" s="183"/>
      <c r="G72" s="183"/>
      <c r="H72" s="183"/>
      <c r="I72" s="183"/>
      <c r="J72" s="183"/>
      <c r="K72" s="183"/>
      <c r="L72" s="183"/>
      <c r="M72" s="183"/>
      <c r="N72" s="183"/>
      <c r="O72" s="183"/>
      <c r="P72" s="2"/>
      <c r="Q72" s="2"/>
    </row>
    <row r="73" spans="1:17" ht="41.25" customHeight="1" hidden="1">
      <c r="A73" s="15"/>
      <c r="B73" s="18"/>
      <c r="C73" s="130" t="s">
        <v>62</v>
      </c>
      <c r="D73" s="131"/>
      <c r="E73" s="131"/>
      <c r="F73" s="132"/>
      <c r="G73" s="18"/>
      <c r="H73" s="18"/>
      <c r="I73" s="18"/>
      <c r="J73" s="18"/>
      <c r="K73" s="18"/>
      <c r="L73" s="18"/>
      <c r="M73" s="18"/>
      <c r="N73" s="18"/>
      <c r="O73" s="18"/>
      <c r="P73" s="2"/>
      <c r="Q73" s="2"/>
    </row>
    <row r="74" spans="1:17" ht="41.25" customHeight="1" hidden="1">
      <c r="A74" s="15"/>
      <c r="B74" s="2"/>
      <c r="C74" s="56"/>
      <c r="D74" s="56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ht="15.75">
      <c r="A75" s="15"/>
      <c r="B75" s="1"/>
      <c r="C75" s="142" t="s">
        <v>63</v>
      </c>
      <c r="D75" s="142"/>
      <c r="E75" s="142"/>
      <c r="F75" s="142"/>
      <c r="G75" s="142"/>
      <c r="H75" s="142"/>
      <c r="I75" s="142"/>
      <c r="J75" s="142"/>
      <c r="K75" s="142"/>
      <c r="L75" s="142"/>
      <c r="M75" s="142"/>
      <c r="N75" s="142"/>
      <c r="O75" s="142"/>
      <c r="P75" s="1"/>
      <c r="Q75" s="1"/>
    </row>
    <row r="76" spans="1:17" ht="15.75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s="28" customFormat="1" ht="15" customHeight="1">
      <c r="A77" s="46" t="s">
        <v>64</v>
      </c>
      <c r="B77" s="142" t="s">
        <v>65</v>
      </c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29"/>
      <c r="P77" s="29"/>
      <c r="Q77" s="29"/>
    </row>
    <row r="78" spans="1:17" ht="6.75" customHeight="1">
      <c r="A78" s="1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1:17" ht="15.75">
      <c r="A79" s="15"/>
      <c r="B79" s="179" t="s">
        <v>10</v>
      </c>
      <c r="C79" s="173" t="s">
        <v>11</v>
      </c>
      <c r="D79" s="174"/>
      <c r="E79" s="174"/>
      <c r="F79" s="175"/>
      <c r="G79" s="157" t="s">
        <v>66</v>
      </c>
      <c r="H79" s="180"/>
      <c r="I79" s="158"/>
      <c r="J79" s="183" t="s">
        <v>67</v>
      </c>
      <c r="K79" s="183"/>
      <c r="L79" s="183"/>
      <c r="M79" s="179" t="s">
        <v>68</v>
      </c>
      <c r="N79" s="179"/>
      <c r="O79" s="179"/>
      <c r="P79" s="6"/>
      <c r="Q79" s="6"/>
    </row>
    <row r="80" spans="1:17" ht="31.5">
      <c r="A80" s="15"/>
      <c r="B80" s="179"/>
      <c r="C80" s="176"/>
      <c r="D80" s="177"/>
      <c r="E80" s="177"/>
      <c r="F80" s="178"/>
      <c r="G80" s="18" t="s">
        <v>13</v>
      </c>
      <c r="H80" s="18" t="s">
        <v>14</v>
      </c>
      <c r="I80" s="21" t="s">
        <v>29</v>
      </c>
      <c r="J80" s="18" t="s">
        <v>13</v>
      </c>
      <c r="K80" s="18" t="s">
        <v>14</v>
      </c>
      <c r="L80" s="21" t="s">
        <v>29</v>
      </c>
      <c r="M80" s="18" t="s">
        <v>13</v>
      </c>
      <c r="N80" s="18" t="s">
        <v>14</v>
      </c>
      <c r="O80" s="21" t="s">
        <v>29</v>
      </c>
      <c r="P80" s="6"/>
      <c r="Q80" s="6"/>
    </row>
    <row r="81" spans="1:17" ht="15.75">
      <c r="A81" s="15"/>
      <c r="B81" s="21"/>
      <c r="C81" s="130" t="s">
        <v>30</v>
      </c>
      <c r="D81" s="131"/>
      <c r="E81" s="131"/>
      <c r="F81" s="132"/>
      <c r="G81" s="18">
        <v>239.6</v>
      </c>
      <c r="H81" s="18">
        <v>7.6</v>
      </c>
      <c r="I81" s="21">
        <f>G81+H81</f>
        <v>247.2</v>
      </c>
      <c r="J81" s="83">
        <v>291.7</v>
      </c>
      <c r="K81" s="83">
        <f>K18</f>
        <v>59.4</v>
      </c>
      <c r="L81" s="19">
        <f>J81+K81</f>
        <v>351.09999999999997</v>
      </c>
      <c r="M81" s="83">
        <f>J81/G81*100-100</f>
        <v>21.744574290484138</v>
      </c>
      <c r="N81" s="83">
        <f>K81/H81*100-100</f>
        <v>681.578947368421</v>
      </c>
      <c r="O81" s="83">
        <f>L81/I81*100-100</f>
        <v>42.03074433656957</v>
      </c>
      <c r="P81" s="6"/>
      <c r="Q81" s="6"/>
    </row>
    <row r="82" spans="1:17" ht="45" customHeight="1">
      <c r="A82" s="15"/>
      <c r="B82" s="224" t="s">
        <v>231</v>
      </c>
      <c r="C82" s="225"/>
      <c r="D82" s="225"/>
      <c r="E82" s="225"/>
      <c r="F82" s="225"/>
      <c r="G82" s="225"/>
      <c r="H82" s="225"/>
      <c r="I82" s="225"/>
      <c r="J82" s="225"/>
      <c r="K82" s="225"/>
      <c r="L82" s="225"/>
      <c r="M82" s="225"/>
      <c r="N82" s="225"/>
      <c r="O82" s="226"/>
      <c r="P82" s="6"/>
      <c r="Q82" s="6"/>
    </row>
    <row r="83" spans="1:17" ht="15.75">
      <c r="A83" s="15"/>
      <c r="B83" s="21"/>
      <c r="C83" s="130" t="s">
        <v>32</v>
      </c>
      <c r="D83" s="131"/>
      <c r="E83" s="131"/>
      <c r="F83" s="132"/>
      <c r="G83" s="18"/>
      <c r="H83" s="18"/>
      <c r="I83" s="21"/>
      <c r="J83" s="18"/>
      <c r="K83" s="18"/>
      <c r="L83" s="21"/>
      <c r="M83" s="18"/>
      <c r="N83" s="18"/>
      <c r="O83" s="21"/>
      <c r="P83" s="6"/>
      <c r="Q83" s="6"/>
    </row>
    <row r="84" spans="1:17" ht="15.75">
      <c r="A84" s="15"/>
      <c r="B84" s="21"/>
      <c r="C84" s="130" t="s">
        <v>34</v>
      </c>
      <c r="D84" s="131"/>
      <c r="E84" s="131"/>
      <c r="F84" s="132"/>
      <c r="G84" s="18"/>
      <c r="H84" s="18"/>
      <c r="I84" s="21"/>
      <c r="J84" s="18"/>
      <c r="K84" s="18"/>
      <c r="L84" s="21"/>
      <c r="M84" s="18"/>
      <c r="N84" s="18"/>
      <c r="O84" s="21"/>
      <c r="P84" s="6"/>
      <c r="Q84" s="6"/>
    </row>
    <row r="85" spans="1:17" ht="31.5" customHeight="1">
      <c r="A85" s="15"/>
      <c r="B85" s="75"/>
      <c r="C85" s="197" t="s">
        <v>146</v>
      </c>
      <c r="D85" s="197"/>
      <c r="E85" s="197"/>
      <c r="F85" s="197"/>
      <c r="G85" s="18">
        <v>239.6</v>
      </c>
      <c r="H85" s="18">
        <v>7.6</v>
      </c>
      <c r="I85" s="21">
        <f>G85+H85</f>
        <v>247.2</v>
      </c>
      <c r="J85" s="83">
        <v>291.7</v>
      </c>
      <c r="K85" s="83">
        <f>K81</f>
        <v>59.4</v>
      </c>
      <c r="L85" s="19">
        <f>J85+K85</f>
        <v>351.09999999999997</v>
      </c>
      <c r="M85" s="83">
        <f>J85/G85*100-100</f>
        <v>21.744574290484138</v>
      </c>
      <c r="N85" s="83">
        <f>K85/H85*100-100</f>
        <v>681.578947368421</v>
      </c>
      <c r="O85" s="83">
        <f>L85/I85*100-100</f>
        <v>42.03074433656957</v>
      </c>
      <c r="P85" s="6"/>
      <c r="Q85" s="6"/>
    </row>
    <row r="86" spans="1:17" ht="53.25" customHeight="1">
      <c r="A86" s="15"/>
      <c r="B86" s="224" t="s">
        <v>232</v>
      </c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6"/>
      <c r="P86" s="6"/>
      <c r="Q86" s="6"/>
    </row>
    <row r="87" spans="1:17" s="13" customFormat="1" ht="15.75">
      <c r="A87" s="15"/>
      <c r="B87" s="22">
        <v>1</v>
      </c>
      <c r="C87" s="130" t="s">
        <v>15</v>
      </c>
      <c r="D87" s="131"/>
      <c r="E87" s="131"/>
      <c r="F87" s="132"/>
      <c r="G87" s="93"/>
      <c r="H87" s="93"/>
      <c r="I87" s="93"/>
      <c r="J87" s="93"/>
      <c r="K87" s="93"/>
      <c r="L87" s="93"/>
      <c r="M87" s="93"/>
      <c r="N87" s="93"/>
      <c r="O87" s="92"/>
      <c r="P87" s="32"/>
      <c r="Q87" s="32"/>
    </row>
    <row r="88" spans="1:17" s="13" customFormat="1" ht="15.75">
      <c r="A88" s="15"/>
      <c r="B88" s="26"/>
      <c r="C88" s="168" t="s">
        <v>132</v>
      </c>
      <c r="D88" s="169"/>
      <c r="E88" s="169"/>
      <c r="F88" s="170"/>
      <c r="G88" s="18">
        <v>239.6</v>
      </c>
      <c r="H88" s="18">
        <v>7.6</v>
      </c>
      <c r="I88" s="21">
        <f>G88+H88</f>
        <v>247.2</v>
      </c>
      <c r="J88" s="83">
        <v>291.7</v>
      </c>
      <c r="K88" s="83">
        <f>K85</f>
        <v>59.4</v>
      </c>
      <c r="L88" s="19">
        <f>J88+K88</f>
        <v>351.09999999999997</v>
      </c>
      <c r="M88" s="83">
        <f>J88/G88*100-100</f>
        <v>21.744574290484138</v>
      </c>
      <c r="N88" s="83">
        <f>K88/H88*100-100</f>
        <v>681.578947368421</v>
      </c>
      <c r="O88" s="83">
        <f>L88/I88*100-100</f>
        <v>42.03074433656957</v>
      </c>
      <c r="P88" s="32"/>
      <c r="Q88" s="32"/>
    </row>
    <row r="89" spans="1:17" s="13" customFormat="1" ht="15.75">
      <c r="A89" s="15"/>
      <c r="B89" s="26"/>
      <c r="C89" s="168" t="s">
        <v>117</v>
      </c>
      <c r="D89" s="169"/>
      <c r="E89" s="169"/>
      <c r="F89" s="170"/>
      <c r="G89" s="94">
        <v>2</v>
      </c>
      <c r="H89" s="94"/>
      <c r="I89" s="94">
        <v>2</v>
      </c>
      <c r="J89" s="94">
        <v>2</v>
      </c>
      <c r="K89" s="94"/>
      <c r="L89" s="94">
        <v>2</v>
      </c>
      <c r="M89" s="94">
        <v>0</v>
      </c>
      <c r="N89" s="94"/>
      <c r="O89" s="90">
        <v>0</v>
      </c>
      <c r="P89" s="32"/>
      <c r="Q89" s="32"/>
    </row>
    <row r="90" spans="1:17" s="13" customFormat="1" ht="15.75" customHeight="1">
      <c r="A90" s="15"/>
      <c r="B90" s="40">
        <v>2</v>
      </c>
      <c r="C90" s="204" t="s">
        <v>16</v>
      </c>
      <c r="D90" s="205"/>
      <c r="E90" s="205"/>
      <c r="F90" s="206"/>
      <c r="G90" s="93"/>
      <c r="H90" s="93"/>
      <c r="I90" s="95"/>
      <c r="J90" s="95"/>
      <c r="K90" s="95"/>
      <c r="L90" s="95"/>
      <c r="M90" s="93"/>
      <c r="N90" s="93"/>
      <c r="O90" s="96"/>
      <c r="P90" s="20"/>
      <c r="Q90" s="20"/>
    </row>
    <row r="91" spans="1:17" s="13" customFormat="1" ht="30.75" customHeight="1">
      <c r="A91" s="15"/>
      <c r="B91" s="40"/>
      <c r="C91" s="204" t="s">
        <v>148</v>
      </c>
      <c r="D91" s="205"/>
      <c r="E91" s="205"/>
      <c r="F91" s="206"/>
      <c r="G91" s="125">
        <v>100</v>
      </c>
      <c r="H91" s="125"/>
      <c r="I91" s="126">
        <v>100</v>
      </c>
      <c r="J91" s="126">
        <v>540</v>
      </c>
      <c r="K91" s="126"/>
      <c r="L91" s="126">
        <v>540</v>
      </c>
      <c r="M91" s="125">
        <f>J91/G91*100-100</f>
        <v>440</v>
      </c>
      <c r="N91" s="125"/>
      <c r="O91" s="127">
        <v>440</v>
      </c>
      <c r="P91" s="20"/>
      <c r="Q91" s="20"/>
    </row>
    <row r="92" spans="1:17" ht="15.75">
      <c r="A92" s="15"/>
      <c r="B92" s="21"/>
      <c r="C92" s="168" t="s">
        <v>149</v>
      </c>
      <c r="D92" s="169"/>
      <c r="E92" s="169"/>
      <c r="F92" s="170"/>
      <c r="G92" s="125">
        <v>800</v>
      </c>
      <c r="H92" s="125"/>
      <c r="I92" s="126">
        <v>800</v>
      </c>
      <c r="J92" s="126">
        <v>1130</v>
      </c>
      <c r="K92" s="126"/>
      <c r="L92" s="126">
        <v>1130</v>
      </c>
      <c r="M92" s="128">
        <v>41.3</v>
      </c>
      <c r="N92" s="128"/>
      <c r="O92" s="127">
        <v>41.3</v>
      </c>
      <c r="P92" s="10"/>
      <c r="Q92" s="10"/>
    </row>
    <row r="93" spans="1:17" ht="15.75" customHeight="1">
      <c r="A93" s="15"/>
      <c r="B93" s="21">
        <v>3</v>
      </c>
      <c r="C93" s="204" t="s">
        <v>17</v>
      </c>
      <c r="D93" s="205"/>
      <c r="E93" s="205"/>
      <c r="F93" s="206"/>
      <c r="G93" s="93"/>
      <c r="H93" s="93"/>
      <c r="I93" s="93"/>
      <c r="J93" s="93"/>
      <c r="K93" s="93"/>
      <c r="L93" s="93"/>
      <c r="M93" s="94"/>
      <c r="N93" s="94"/>
      <c r="O93" s="91"/>
      <c r="P93" s="10"/>
      <c r="Q93" s="10"/>
    </row>
    <row r="94" spans="1:17" ht="29.25" customHeight="1">
      <c r="A94" s="15"/>
      <c r="B94" s="21"/>
      <c r="C94" s="168" t="s">
        <v>151</v>
      </c>
      <c r="D94" s="169"/>
      <c r="E94" s="169"/>
      <c r="F94" s="170"/>
      <c r="G94" s="94">
        <f>G92/G89</f>
        <v>400</v>
      </c>
      <c r="H94" s="94"/>
      <c r="I94" s="94">
        <f>I92/I89</f>
        <v>400</v>
      </c>
      <c r="J94" s="94">
        <f>J92/J89</f>
        <v>565</v>
      </c>
      <c r="K94" s="94"/>
      <c r="L94" s="94">
        <f>L92/L89</f>
        <v>565</v>
      </c>
      <c r="M94" s="97">
        <f>J94/G94*100-100</f>
        <v>41.25</v>
      </c>
      <c r="N94" s="97"/>
      <c r="O94" s="96">
        <v>41.3</v>
      </c>
      <c r="P94" s="10"/>
      <c r="Q94" s="10"/>
    </row>
    <row r="95" spans="1:17" ht="15.75" hidden="1">
      <c r="A95" s="15"/>
      <c r="B95" s="21">
        <v>4</v>
      </c>
      <c r="C95" s="204" t="s">
        <v>18</v>
      </c>
      <c r="D95" s="205"/>
      <c r="E95" s="205"/>
      <c r="F95" s="206"/>
      <c r="G95" s="99"/>
      <c r="H95" s="99"/>
      <c r="I95" s="99"/>
      <c r="J95" s="99"/>
      <c r="K95" s="99"/>
      <c r="L95" s="99"/>
      <c r="M95" s="99"/>
      <c r="N95" s="99"/>
      <c r="O95" s="98"/>
      <c r="P95" s="10"/>
      <c r="Q95" s="10"/>
    </row>
    <row r="96" spans="1:17" ht="15.75" hidden="1">
      <c r="A96" s="15"/>
      <c r="B96" s="21"/>
      <c r="C96" s="168" t="s">
        <v>60</v>
      </c>
      <c r="D96" s="169"/>
      <c r="E96" s="169"/>
      <c r="F96" s="170"/>
      <c r="G96" s="83"/>
      <c r="H96" s="83"/>
      <c r="I96" s="99"/>
      <c r="J96" s="99"/>
      <c r="K96" s="99"/>
      <c r="L96" s="99"/>
      <c r="M96" s="99"/>
      <c r="N96" s="99"/>
      <c r="O96" s="98"/>
      <c r="P96" s="10"/>
      <c r="Q96" s="10"/>
    </row>
    <row r="97" spans="1:17" ht="15.75">
      <c r="A97" s="15"/>
      <c r="B97" s="21"/>
      <c r="C97" s="168" t="s">
        <v>150</v>
      </c>
      <c r="D97" s="169"/>
      <c r="E97" s="169"/>
      <c r="F97" s="170"/>
      <c r="G97" s="83">
        <f>G88/G89</f>
        <v>119.8</v>
      </c>
      <c r="H97" s="83"/>
      <c r="I97" s="99">
        <f>I88/I89</f>
        <v>123.6</v>
      </c>
      <c r="J97" s="99">
        <f>J88/J89</f>
        <v>145.85</v>
      </c>
      <c r="K97" s="99"/>
      <c r="L97" s="99">
        <f>L88/L89</f>
        <v>175.54999999999998</v>
      </c>
      <c r="M97" s="99">
        <f>J97/G97*100-100</f>
        <v>21.744574290484138</v>
      </c>
      <c r="N97" s="99"/>
      <c r="O97" s="98">
        <f>L97/I97*100-100</f>
        <v>42.03074433656957</v>
      </c>
      <c r="P97" s="10"/>
      <c r="Q97" s="10"/>
    </row>
    <row r="98" spans="1:17" ht="29.25" customHeight="1">
      <c r="A98" s="15"/>
      <c r="B98" s="21"/>
      <c r="C98" s="172" t="s">
        <v>195</v>
      </c>
      <c r="D98" s="172"/>
      <c r="E98" s="172"/>
      <c r="F98" s="172"/>
      <c r="G98" s="172"/>
      <c r="H98" s="172"/>
      <c r="I98" s="172"/>
      <c r="J98" s="172"/>
      <c r="K98" s="172"/>
      <c r="L98" s="172"/>
      <c r="M98" s="172"/>
      <c r="N98" s="172"/>
      <c r="O98" s="172"/>
      <c r="P98" s="10"/>
      <c r="Q98" s="10"/>
    </row>
    <row r="99" spans="1:17" ht="15.75" customHeight="1">
      <c r="A99" s="15"/>
      <c r="B99" s="47">
        <v>4</v>
      </c>
      <c r="C99" s="171" t="s">
        <v>18</v>
      </c>
      <c r="D99" s="171"/>
      <c r="E99" s="171"/>
      <c r="F99" s="171"/>
      <c r="G99" s="48"/>
      <c r="H99" s="48"/>
      <c r="I99" s="48"/>
      <c r="J99" s="48"/>
      <c r="K99" s="48"/>
      <c r="L99" s="48"/>
      <c r="M99" s="48"/>
      <c r="N99" s="48"/>
      <c r="O99" s="49"/>
      <c r="P99" s="10"/>
      <c r="Q99" s="10"/>
    </row>
    <row r="100" spans="1:17" ht="24.75" customHeight="1">
      <c r="A100" s="15"/>
      <c r="B100" s="57"/>
      <c r="C100" s="133" t="s">
        <v>227</v>
      </c>
      <c r="D100" s="134"/>
      <c r="E100" s="134"/>
      <c r="F100" s="135"/>
      <c r="G100" s="57">
        <v>100</v>
      </c>
      <c r="H100" s="57"/>
      <c r="I100" s="57">
        <v>100</v>
      </c>
      <c r="J100" s="57">
        <v>100</v>
      </c>
      <c r="K100" s="57"/>
      <c r="L100" s="57">
        <v>100</v>
      </c>
      <c r="M100" s="57"/>
      <c r="N100" s="57"/>
      <c r="O100" s="57"/>
      <c r="P100" s="5"/>
      <c r="Q100" s="5"/>
    </row>
    <row r="101" spans="2:17" ht="4.5" customHeight="1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3.5" customHeight="1">
      <c r="A102" s="46" t="s">
        <v>72</v>
      </c>
      <c r="B102" s="142" t="s">
        <v>73</v>
      </c>
      <c r="C102" s="142"/>
      <c r="D102" s="142"/>
      <c r="E102" s="142"/>
      <c r="F102" s="142"/>
      <c r="G102" s="142"/>
      <c r="H102" s="142"/>
      <c r="I102" s="142"/>
      <c r="J102" s="142"/>
      <c r="K102" s="142"/>
      <c r="L102" s="142"/>
      <c r="M102" s="142"/>
      <c r="N102" s="142"/>
      <c r="O102" s="1"/>
      <c r="P102" s="1"/>
      <c r="Q102" s="1"/>
    </row>
    <row r="103" spans="2:17" ht="4.5" customHeight="1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ht="51.75" customHeight="1">
      <c r="B104" s="21" t="s">
        <v>74</v>
      </c>
      <c r="C104" s="183" t="s">
        <v>11</v>
      </c>
      <c r="D104" s="183"/>
      <c r="E104" s="183"/>
      <c r="F104" s="183"/>
      <c r="G104" s="183" t="s">
        <v>75</v>
      </c>
      <c r="H104" s="183"/>
      <c r="I104" s="180" t="s">
        <v>76</v>
      </c>
      <c r="J104" s="158"/>
      <c r="K104" s="18" t="s">
        <v>77</v>
      </c>
      <c r="L104" s="21" t="s">
        <v>1</v>
      </c>
      <c r="M104" s="18" t="s">
        <v>78</v>
      </c>
      <c r="N104" s="157" t="s">
        <v>79</v>
      </c>
      <c r="O104" s="158"/>
      <c r="P104" s="1"/>
      <c r="Q104" s="1"/>
    </row>
    <row r="105" spans="2:17" ht="15.75">
      <c r="B105" s="22">
        <v>1</v>
      </c>
      <c r="C105" s="153">
        <v>2</v>
      </c>
      <c r="D105" s="153"/>
      <c r="E105" s="153"/>
      <c r="F105" s="153"/>
      <c r="G105" s="153">
        <v>3</v>
      </c>
      <c r="H105" s="153"/>
      <c r="I105" s="153">
        <v>4</v>
      </c>
      <c r="J105" s="153"/>
      <c r="K105" s="22">
        <v>5</v>
      </c>
      <c r="L105" s="22" t="s">
        <v>80</v>
      </c>
      <c r="M105" s="22">
        <v>7</v>
      </c>
      <c r="N105" s="153" t="s">
        <v>81</v>
      </c>
      <c r="O105" s="153"/>
      <c r="P105" s="1"/>
      <c r="Q105" s="1"/>
    </row>
    <row r="106" spans="2:17" ht="15.75">
      <c r="B106" s="22" t="s">
        <v>2</v>
      </c>
      <c r="C106" s="214" t="s">
        <v>82</v>
      </c>
      <c r="D106" s="214"/>
      <c r="E106" s="214"/>
      <c r="F106" s="214"/>
      <c r="G106" s="153" t="s">
        <v>42</v>
      </c>
      <c r="H106" s="153"/>
      <c r="I106" s="153"/>
      <c r="J106" s="153"/>
      <c r="K106" s="26"/>
      <c r="L106" s="26"/>
      <c r="M106" s="22" t="s">
        <v>42</v>
      </c>
      <c r="N106" s="153" t="s">
        <v>42</v>
      </c>
      <c r="O106" s="153"/>
      <c r="P106" s="1"/>
      <c r="Q106" s="1"/>
    </row>
    <row r="107" spans="2:17" ht="15.75">
      <c r="B107" s="26"/>
      <c r="C107" s="159" t="s">
        <v>83</v>
      </c>
      <c r="D107" s="159"/>
      <c r="E107" s="159"/>
      <c r="F107" s="159"/>
      <c r="G107" s="153" t="s">
        <v>42</v>
      </c>
      <c r="H107" s="153"/>
      <c r="I107" s="153"/>
      <c r="J107" s="153"/>
      <c r="K107" s="26"/>
      <c r="L107" s="26"/>
      <c r="M107" s="22" t="s">
        <v>42</v>
      </c>
      <c r="N107" s="153" t="s">
        <v>42</v>
      </c>
      <c r="O107" s="153"/>
      <c r="P107" s="1"/>
      <c r="Q107" s="1"/>
    </row>
    <row r="108" spans="2:17" ht="30.75" customHeight="1">
      <c r="B108" s="26"/>
      <c r="C108" s="184" t="s">
        <v>84</v>
      </c>
      <c r="D108" s="184"/>
      <c r="E108" s="184"/>
      <c r="F108" s="184"/>
      <c r="G108" s="153" t="s">
        <v>42</v>
      </c>
      <c r="H108" s="153"/>
      <c r="I108" s="153"/>
      <c r="J108" s="153"/>
      <c r="K108" s="26"/>
      <c r="L108" s="26"/>
      <c r="M108" s="22" t="s">
        <v>42</v>
      </c>
      <c r="N108" s="153" t="s">
        <v>42</v>
      </c>
      <c r="O108" s="153"/>
      <c r="P108" s="1"/>
      <c r="Q108" s="1"/>
    </row>
    <row r="109" spans="2:17" ht="15.75">
      <c r="B109" s="26"/>
      <c r="C109" s="159" t="s">
        <v>85</v>
      </c>
      <c r="D109" s="159"/>
      <c r="E109" s="159"/>
      <c r="F109" s="159"/>
      <c r="G109" s="153" t="s">
        <v>42</v>
      </c>
      <c r="H109" s="153"/>
      <c r="I109" s="153"/>
      <c r="J109" s="153"/>
      <c r="K109" s="26"/>
      <c r="L109" s="26"/>
      <c r="M109" s="22" t="s">
        <v>42</v>
      </c>
      <c r="N109" s="153" t="s">
        <v>42</v>
      </c>
      <c r="O109" s="153"/>
      <c r="P109" s="1"/>
      <c r="Q109" s="1"/>
    </row>
    <row r="110" spans="2:17" ht="15.75">
      <c r="B110" s="26"/>
      <c r="C110" s="159" t="s">
        <v>86</v>
      </c>
      <c r="D110" s="159"/>
      <c r="E110" s="159"/>
      <c r="F110" s="159"/>
      <c r="G110" s="153" t="s">
        <v>42</v>
      </c>
      <c r="H110" s="153"/>
      <c r="I110" s="153"/>
      <c r="J110" s="153"/>
      <c r="K110" s="26"/>
      <c r="L110" s="26"/>
      <c r="M110" s="22" t="s">
        <v>42</v>
      </c>
      <c r="N110" s="153" t="s">
        <v>42</v>
      </c>
      <c r="O110" s="153"/>
      <c r="P110" s="1"/>
      <c r="Q110" s="1"/>
    </row>
    <row r="111" spans="2:17" ht="15.75">
      <c r="B111" s="153" t="s">
        <v>87</v>
      </c>
      <c r="C111" s="153"/>
      <c r="D111" s="153"/>
      <c r="E111" s="153"/>
      <c r="F111" s="153"/>
      <c r="G111" s="153"/>
      <c r="H111" s="153"/>
      <c r="I111" s="153"/>
      <c r="J111" s="153"/>
      <c r="K111" s="153"/>
      <c r="L111" s="153"/>
      <c r="M111" s="153"/>
      <c r="N111" s="153"/>
      <c r="O111" s="153"/>
      <c r="P111" s="1"/>
      <c r="Q111" s="1"/>
    </row>
    <row r="112" spans="2:17" ht="15.75">
      <c r="B112" s="22" t="s">
        <v>4</v>
      </c>
      <c r="C112" s="161" t="s">
        <v>88</v>
      </c>
      <c r="D112" s="161"/>
      <c r="E112" s="161"/>
      <c r="F112" s="161"/>
      <c r="G112" s="153" t="s">
        <v>42</v>
      </c>
      <c r="H112" s="153"/>
      <c r="I112" s="153"/>
      <c r="J112" s="153"/>
      <c r="K112" s="26"/>
      <c r="L112" s="26"/>
      <c r="M112" s="26"/>
      <c r="N112" s="153" t="s">
        <v>42</v>
      </c>
      <c r="O112" s="153"/>
      <c r="P112" s="1"/>
      <c r="Q112" s="1"/>
    </row>
    <row r="113" spans="2:17" ht="15.75">
      <c r="B113" s="153" t="s">
        <v>89</v>
      </c>
      <c r="C113" s="153"/>
      <c r="D113" s="153"/>
      <c r="E113" s="153"/>
      <c r="F113" s="153"/>
      <c r="G113" s="153"/>
      <c r="H113" s="153"/>
      <c r="I113" s="153"/>
      <c r="J113" s="153"/>
      <c r="K113" s="153"/>
      <c r="L113" s="153"/>
      <c r="M113" s="153"/>
      <c r="N113" s="153"/>
      <c r="O113" s="153"/>
      <c r="P113" s="1"/>
      <c r="Q113" s="1"/>
    </row>
    <row r="114" spans="2:17" ht="15.75">
      <c r="B114" s="153" t="s">
        <v>90</v>
      </c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"/>
      <c r="Q114" s="1"/>
    </row>
    <row r="115" spans="2:17" ht="15.75">
      <c r="B115" s="58" t="s">
        <v>48</v>
      </c>
      <c r="C115" s="161" t="s">
        <v>91</v>
      </c>
      <c r="D115" s="161"/>
      <c r="E115" s="161"/>
      <c r="F115" s="161"/>
      <c r="G115" s="162"/>
      <c r="H115" s="163"/>
      <c r="I115" s="162"/>
      <c r="J115" s="163"/>
      <c r="K115" s="26"/>
      <c r="L115" s="26"/>
      <c r="M115" s="26"/>
      <c r="N115" s="162"/>
      <c r="O115" s="163"/>
      <c r="P115" s="1"/>
      <c r="Q115" s="1"/>
    </row>
    <row r="116" spans="2:17" ht="15.75">
      <c r="B116" s="58"/>
      <c r="C116" s="161" t="s">
        <v>92</v>
      </c>
      <c r="D116" s="161"/>
      <c r="E116" s="161"/>
      <c r="F116" s="161"/>
      <c r="G116" s="162"/>
      <c r="H116" s="163"/>
      <c r="I116" s="162"/>
      <c r="J116" s="163"/>
      <c r="K116" s="26"/>
      <c r="L116" s="26"/>
      <c r="M116" s="26"/>
      <c r="N116" s="162"/>
      <c r="O116" s="163"/>
      <c r="P116" s="1"/>
      <c r="Q116" s="1"/>
    </row>
    <row r="117" spans="1:17" ht="15.75">
      <c r="A117" s="61"/>
      <c r="B117" s="160" t="s">
        <v>93</v>
      </c>
      <c r="C117" s="160"/>
      <c r="D117" s="160"/>
      <c r="E117" s="160"/>
      <c r="F117" s="160"/>
      <c r="G117" s="160"/>
      <c r="H117" s="160"/>
      <c r="I117" s="160"/>
      <c r="J117" s="160"/>
      <c r="K117" s="160"/>
      <c r="L117" s="160"/>
      <c r="M117" s="160"/>
      <c r="N117" s="160"/>
      <c r="O117" s="160"/>
      <c r="P117" s="1"/>
      <c r="Q117" s="1"/>
    </row>
    <row r="118" spans="1:17" ht="15.75">
      <c r="A118" s="61"/>
      <c r="B118" s="58"/>
      <c r="C118" s="159" t="s">
        <v>94</v>
      </c>
      <c r="D118" s="159"/>
      <c r="E118" s="159"/>
      <c r="F118" s="159"/>
      <c r="G118" s="153"/>
      <c r="H118" s="153"/>
      <c r="I118" s="153"/>
      <c r="J118" s="153"/>
      <c r="K118" s="26"/>
      <c r="L118" s="26"/>
      <c r="M118" s="26"/>
      <c r="N118" s="153"/>
      <c r="O118" s="153"/>
      <c r="P118" s="1"/>
      <c r="Q118" s="1"/>
    </row>
    <row r="119" spans="1:17" ht="15.75">
      <c r="A119" s="61"/>
      <c r="B119" s="58"/>
      <c r="C119" s="159" t="s">
        <v>95</v>
      </c>
      <c r="D119" s="159"/>
      <c r="E119" s="159"/>
      <c r="F119" s="159"/>
      <c r="G119" s="153"/>
      <c r="H119" s="153"/>
      <c r="I119" s="153"/>
      <c r="J119" s="153"/>
      <c r="K119" s="26"/>
      <c r="L119" s="26"/>
      <c r="M119" s="26"/>
      <c r="N119" s="153"/>
      <c r="O119" s="153"/>
      <c r="P119" s="1"/>
      <c r="Q119" s="1"/>
    </row>
    <row r="120" spans="1:17" ht="15.75">
      <c r="A120" s="61"/>
      <c r="B120" s="58"/>
      <c r="C120" s="159" t="s">
        <v>96</v>
      </c>
      <c r="D120" s="159"/>
      <c r="E120" s="159"/>
      <c r="F120" s="159"/>
      <c r="G120" s="153"/>
      <c r="H120" s="153"/>
      <c r="I120" s="153"/>
      <c r="J120" s="153"/>
      <c r="K120" s="26"/>
      <c r="L120" s="26"/>
      <c r="M120" s="26"/>
      <c r="N120" s="153"/>
      <c r="O120" s="153"/>
      <c r="P120" s="1"/>
      <c r="Q120" s="1"/>
    </row>
    <row r="121" spans="1:17" ht="15.75">
      <c r="A121" s="61"/>
      <c r="B121" s="58"/>
      <c r="C121" s="161" t="s">
        <v>97</v>
      </c>
      <c r="D121" s="161"/>
      <c r="E121" s="161"/>
      <c r="F121" s="161"/>
      <c r="G121" s="153"/>
      <c r="H121" s="153"/>
      <c r="I121" s="153"/>
      <c r="J121" s="153"/>
      <c r="K121" s="26"/>
      <c r="L121" s="26"/>
      <c r="M121" s="26"/>
      <c r="N121" s="153"/>
      <c r="O121" s="153"/>
      <c r="P121" s="1"/>
      <c r="Q121" s="1"/>
    </row>
    <row r="122" spans="1:17" ht="15.75">
      <c r="A122" s="61"/>
      <c r="B122" s="160" t="s">
        <v>98</v>
      </c>
      <c r="C122" s="160"/>
      <c r="D122" s="160"/>
      <c r="E122" s="160"/>
      <c r="F122" s="160"/>
      <c r="G122" s="160"/>
      <c r="H122" s="160"/>
      <c r="I122" s="160"/>
      <c r="J122" s="160"/>
      <c r="K122" s="160"/>
      <c r="L122" s="160"/>
      <c r="M122" s="160"/>
      <c r="N122" s="160"/>
      <c r="O122" s="160"/>
      <c r="P122" s="1"/>
      <c r="Q122" s="1"/>
    </row>
    <row r="123" spans="1:17" ht="15.75">
      <c r="A123" s="61"/>
      <c r="B123" s="59"/>
      <c r="C123" s="159" t="s">
        <v>94</v>
      </c>
      <c r="D123" s="159"/>
      <c r="E123" s="159"/>
      <c r="F123" s="159"/>
      <c r="G123" s="153"/>
      <c r="H123" s="153"/>
      <c r="I123" s="153"/>
      <c r="J123" s="153"/>
      <c r="K123" s="26"/>
      <c r="L123" s="26"/>
      <c r="M123" s="26"/>
      <c r="N123" s="153"/>
      <c r="O123" s="153"/>
      <c r="P123" s="1"/>
      <c r="Q123" s="1"/>
    </row>
    <row r="124" spans="1:17" ht="15.75">
      <c r="A124" s="61"/>
      <c r="B124" s="59"/>
      <c r="C124" s="159" t="s">
        <v>95</v>
      </c>
      <c r="D124" s="159"/>
      <c r="E124" s="159"/>
      <c r="F124" s="159"/>
      <c r="G124" s="153"/>
      <c r="H124" s="153"/>
      <c r="I124" s="153"/>
      <c r="J124" s="153"/>
      <c r="K124" s="26"/>
      <c r="L124" s="26"/>
      <c r="M124" s="26"/>
      <c r="N124" s="153"/>
      <c r="O124" s="153"/>
      <c r="P124" s="1"/>
      <c r="Q124" s="1"/>
    </row>
    <row r="125" spans="1:17" ht="15" customHeight="1">
      <c r="A125" s="39"/>
      <c r="B125" s="60"/>
      <c r="C125" s="159" t="s">
        <v>96</v>
      </c>
      <c r="D125" s="159"/>
      <c r="E125" s="159"/>
      <c r="F125" s="159"/>
      <c r="G125" s="153"/>
      <c r="H125" s="153"/>
      <c r="I125" s="153"/>
      <c r="J125" s="153"/>
      <c r="K125" s="60"/>
      <c r="L125" s="60"/>
      <c r="M125" s="60"/>
      <c r="N125" s="153"/>
      <c r="O125" s="153"/>
      <c r="P125" s="1"/>
      <c r="Q125" s="1"/>
    </row>
    <row r="126" spans="1:17" ht="31.5" customHeight="1">
      <c r="A126" s="39"/>
      <c r="B126" s="62" t="s">
        <v>49</v>
      </c>
      <c r="C126" s="154" t="s">
        <v>99</v>
      </c>
      <c r="D126" s="155"/>
      <c r="E126" s="155"/>
      <c r="F126" s="156"/>
      <c r="G126" s="157" t="s">
        <v>42</v>
      </c>
      <c r="H126" s="158"/>
      <c r="I126" s="157"/>
      <c r="J126" s="158"/>
      <c r="K126" s="18"/>
      <c r="L126" s="18"/>
      <c r="M126" s="18" t="s">
        <v>42</v>
      </c>
      <c r="N126" s="157" t="s">
        <v>42</v>
      </c>
      <c r="O126" s="158"/>
      <c r="P126" s="1"/>
      <c r="Q126" s="1"/>
    </row>
    <row r="127" spans="1:17" ht="15.75">
      <c r="A127" s="39"/>
      <c r="B127" s="63"/>
      <c r="C127" s="64"/>
      <c r="D127" s="64"/>
      <c r="E127" s="64"/>
      <c r="F127" s="64"/>
      <c r="G127" s="23"/>
      <c r="H127" s="23"/>
      <c r="I127" s="23"/>
      <c r="J127" s="23"/>
      <c r="K127" s="23"/>
      <c r="L127" s="23"/>
      <c r="M127" s="23"/>
      <c r="N127" s="23"/>
      <c r="O127" s="23"/>
      <c r="P127" s="1"/>
      <c r="Q127" s="1"/>
    </row>
    <row r="128" spans="1:17" ht="15.75">
      <c r="A128" s="63" t="s">
        <v>100</v>
      </c>
      <c r="B128" s="142" t="s">
        <v>101</v>
      </c>
      <c r="C128" s="142"/>
      <c r="D128" s="142"/>
      <c r="E128" s="142"/>
      <c r="F128" s="142"/>
      <c r="G128" s="142"/>
      <c r="H128" s="142"/>
      <c r="I128" s="142"/>
      <c r="J128" s="142"/>
      <c r="K128" s="142"/>
      <c r="L128" s="142"/>
      <c r="M128" s="142"/>
      <c r="N128" s="142"/>
      <c r="O128" s="23"/>
      <c r="P128" s="1"/>
      <c r="Q128" s="1"/>
    </row>
    <row r="129" spans="1:17" ht="15.75">
      <c r="A129" s="65"/>
      <c r="B129" s="136" t="s">
        <v>123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"/>
      <c r="Q129" s="1"/>
    </row>
    <row r="130" spans="1:17" ht="15.75">
      <c r="A130" s="65"/>
      <c r="B130" s="63"/>
      <c r="C130" s="64"/>
      <c r="D130" s="64"/>
      <c r="E130" s="64"/>
      <c r="F130" s="64"/>
      <c r="G130" s="23"/>
      <c r="H130" s="23"/>
      <c r="I130" s="23"/>
      <c r="J130" s="23"/>
      <c r="K130" s="23"/>
      <c r="L130" s="23"/>
      <c r="M130" s="23"/>
      <c r="N130" s="23"/>
      <c r="O130" s="23"/>
      <c r="P130" s="1"/>
      <c r="Q130" s="1"/>
    </row>
    <row r="131" spans="1:17" ht="15.75">
      <c r="A131" s="63" t="s">
        <v>102</v>
      </c>
      <c r="B131" s="142" t="s">
        <v>103</v>
      </c>
      <c r="C131" s="142"/>
      <c r="D131" s="142"/>
      <c r="E131" s="142"/>
      <c r="F131" s="142"/>
      <c r="G131" s="142"/>
      <c r="H131" s="142"/>
      <c r="I131" s="142"/>
      <c r="J131" s="142"/>
      <c r="K131" s="142"/>
      <c r="L131" s="142"/>
      <c r="M131" s="142"/>
      <c r="N131" s="142"/>
      <c r="O131" s="23"/>
      <c r="P131" s="1"/>
      <c r="Q131" s="1"/>
    </row>
    <row r="132" spans="1:17" ht="15.75">
      <c r="A132" s="65"/>
      <c r="B132" s="136" t="s">
        <v>136</v>
      </c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"/>
      <c r="Q132" s="1"/>
    </row>
    <row r="133" spans="1:17" ht="15.75">
      <c r="A133" s="65"/>
      <c r="B133" s="63"/>
      <c r="C133" s="64"/>
      <c r="D133" s="64"/>
      <c r="E133" s="64"/>
      <c r="F133" s="64"/>
      <c r="G133" s="23"/>
      <c r="H133" s="23"/>
      <c r="I133" s="23"/>
      <c r="J133" s="23"/>
      <c r="K133" s="23"/>
      <c r="L133" s="23"/>
      <c r="M133" s="23"/>
      <c r="N133" s="23"/>
      <c r="O133" s="23"/>
      <c r="P133" s="1"/>
      <c r="Q133" s="1"/>
    </row>
    <row r="134" spans="1:17" ht="15.75">
      <c r="A134" s="63" t="s">
        <v>9</v>
      </c>
      <c r="B134" s="142" t="s">
        <v>104</v>
      </c>
      <c r="C134" s="142"/>
      <c r="D134" s="142"/>
      <c r="E134" s="142"/>
      <c r="F134" s="142"/>
      <c r="G134" s="142"/>
      <c r="H134" s="142"/>
      <c r="I134" s="142"/>
      <c r="J134" s="142"/>
      <c r="K134" s="142"/>
      <c r="L134" s="142"/>
      <c r="M134" s="142"/>
      <c r="N134" s="142"/>
      <c r="O134" s="23"/>
      <c r="P134" s="1"/>
      <c r="Q134" s="1"/>
    </row>
    <row r="135" spans="1:17" ht="15.75" customHeight="1">
      <c r="A135" s="65"/>
      <c r="B135" s="151" t="s">
        <v>105</v>
      </c>
      <c r="C135" s="151"/>
      <c r="D135" s="151"/>
      <c r="E135" s="151"/>
      <c r="F135" s="152"/>
      <c r="G135" s="152"/>
      <c r="H135" s="152"/>
      <c r="I135" s="152"/>
      <c r="J135" s="152"/>
      <c r="K135" s="152"/>
      <c r="L135" s="152"/>
      <c r="M135" s="152"/>
      <c r="N135" s="152"/>
      <c r="O135" s="152"/>
      <c r="P135" s="1"/>
      <c r="Q135" s="1"/>
    </row>
    <row r="136" spans="1:17" ht="15.75">
      <c r="A136" s="65"/>
      <c r="B136" s="136" t="s">
        <v>175</v>
      </c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"/>
      <c r="Q136" s="1"/>
    </row>
    <row r="137" spans="1:17" ht="15.75">
      <c r="A137" s="65"/>
      <c r="B137" s="63"/>
      <c r="C137" s="64"/>
      <c r="D137" s="64"/>
      <c r="E137" s="64"/>
      <c r="F137" s="64"/>
      <c r="G137" s="23"/>
      <c r="H137" s="23"/>
      <c r="I137" s="23"/>
      <c r="J137" s="23"/>
      <c r="K137" s="23"/>
      <c r="L137" s="23"/>
      <c r="M137" s="23"/>
      <c r="N137" s="23"/>
      <c r="O137" s="23"/>
      <c r="P137" s="1"/>
      <c r="Q137" s="1"/>
    </row>
    <row r="138" spans="1:17" ht="15.75">
      <c r="A138" s="65"/>
      <c r="B138" s="151" t="s">
        <v>106</v>
      </c>
      <c r="C138" s="151"/>
      <c r="D138" s="151"/>
      <c r="E138" s="151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"/>
      <c r="Q138" s="1"/>
    </row>
    <row r="139" spans="1:17" ht="15.75">
      <c r="A139" s="66"/>
      <c r="B139" s="136" t="s">
        <v>157</v>
      </c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"/>
      <c r="Q139" s="1"/>
    </row>
    <row r="140" spans="1:17" ht="15.75">
      <c r="A140" s="66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1"/>
      <c r="Q140" s="1"/>
    </row>
    <row r="141" spans="1:17" ht="30.75" customHeight="1">
      <c r="A141" s="66"/>
      <c r="B141" s="151" t="s">
        <v>107</v>
      </c>
      <c r="C141" s="151"/>
      <c r="D141" s="151"/>
      <c r="E141" s="151"/>
      <c r="F141" s="136" t="s">
        <v>196</v>
      </c>
      <c r="G141" s="136"/>
      <c r="H141" s="136"/>
      <c r="I141" s="136"/>
      <c r="J141" s="136"/>
      <c r="K141" s="136"/>
      <c r="L141" s="136"/>
      <c r="M141" s="136"/>
      <c r="N141" s="136"/>
      <c r="O141" s="136"/>
      <c r="P141" s="1"/>
      <c r="Q141" s="1"/>
    </row>
    <row r="142" spans="1:17" ht="15.75">
      <c r="A142" s="66"/>
      <c r="B142" s="67"/>
      <c r="C142" s="67"/>
      <c r="D142" s="67"/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1"/>
      <c r="Q142" s="1"/>
    </row>
    <row r="143" spans="1:17" ht="15.75" customHeight="1">
      <c r="A143" s="66"/>
      <c r="B143" s="144" t="s">
        <v>108</v>
      </c>
      <c r="C143" s="144"/>
      <c r="D143" s="144"/>
      <c r="E143" s="144"/>
      <c r="F143" s="144"/>
      <c r="G143" s="145" t="s">
        <v>140</v>
      </c>
      <c r="H143" s="145"/>
      <c r="I143" s="145"/>
      <c r="J143" s="145"/>
      <c r="K143" s="145"/>
      <c r="L143" s="145"/>
      <c r="M143" s="145"/>
      <c r="N143" s="145"/>
      <c r="O143" s="145"/>
      <c r="P143" s="1"/>
      <c r="Q143" s="1"/>
    </row>
    <row r="144" spans="1:17" ht="15.75">
      <c r="A144" s="66"/>
      <c r="B144" s="146"/>
      <c r="C144" s="146"/>
      <c r="D144" s="146"/>
      <c r="E144" s="146"/>
      <c r="F144" s="146"/>
      <c r="G144" s="146"/>
      <c r="H144" s="146"/>
      <c r="I144" s="146"/>
      <c r="J144" s="146"/>
      <c r="K144" s="146"/>
      <c r="L144" s="146"/>
      <c r="M144" s="146"/>
      <c r="N144" s="146"/>
      <c r="O144" s="146"/>
      <c r="P144" s="1"/>
      <c r="Q144" s="1"/>
    </row>
    <row r="145" spans="2:17" ht="15.75"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"/>
      <c r="Q145" s="1"/>
    </row>
    <row r="146" spans="2:17" ht="36.75" customHeight="1">
      <c r="B146" s="223" t="s">
        <v>109</v>
      </c>
      <c r="C146" s="223"/>
      <c r="D146" s="223"/>
      <c r="E146" s="223"/>
      <c r="F146" s="223"/>
      <c r="G146" s="3"/>
      <c r="H146" s="148"/>
      <c r="I146" s="148"/>
      <c r="L146" s="149" t="s">
        <v>158</v>
      </c>
      <c r="M146" s="149"/>
      <c r="O146" s="12"/>
      <c r="P146" s="1"/>
      <c r="Q146" s="1"/>
    </row>
    <row r="147" spans="2:17" ht="15">
      <c r="B147" s="33"/>
      <c r="C147" s="33"/>
      <c r="D147" s="33"/>
      <c r="E147" s="33"/>
      <c r="F147" s="33"/>
      <c r="H147" s="143" t="s">
        <v>12</v>
      </c>
      <c r="I147" s="143"/>
      <c r="L147" s="150" t="s">
        <v>0</v>
      </c>
      <c r="M147" s="150"/>
      <c r="O147" s="8"/>
      <c r="P147" s="1"/>
      <c r="Q147" s="1"/>
    </row>
    <row r="148" spans="1:13" s="70" customFormat="1" ht="18.75">
      <c r="A148" s="61"/>
      <c r="B148" s="68"/>
      <c r="C148" s="68"/>
      <c r="D148" s="69"/>
      <c r="E148" s="69"/>
      <c r="F148" s="69"/>
      <c r="G148" s="69"/>
      <c r="H148" s="69"/>
      <c r="J148" s="69"/>
      <c r="K148" s="69"/>
      <c r="L148" s="71"/>
      <c r="M148" s="71"/>
    </row>
    <row r="149" spans="1:15" s="70" customFormat="1" ht="35.25" customHeight="1">
      <c r="A149" s="61"/>
      <c r="B149" s="202"/>
      <c r="C149" s="202"/>
      <c r="D149" s="202"/>
      <c r="E149" s="68"/>
      <c r="F149" s="68"/>
      <c r="G149" s="72"/>
      <c r="H149" s="72"/>
      <c r="J149" s="2"/>
      <c r="K149" s="34"/>
      <c r="L149" s="203"/>
      <c r="M149" s="203"/>
      <c r="O149" s="12"/>
    </row>
    <row r="150" spans="1:15" s="70" customFormat="1" ht="15">
      <c r="A150" s="61"/>
      <c r="B150" s="69"/>
      <c r="C150" s="69"/>
      <c r="D150" s="69"/>
      <c r="E150" s="73"/>
      <c r="F150" s="69"/>
      <c r="G150" s="201"/>
      <c r="H150" s="201"/>
      <c r="J150" s="2"/>
      <c r="K150" s="3"/>
      <c r="L150" s="201"/>
      <c r="M150" s="201"/>
      <c r="O150" s="8"/>
    </row>
  </sheetData>
  <sheetProtection/>
  <mergeCells count="254">
    <mergeCell ref="A1:O1"/>
    <mergeCell ref="A2:O2"/>
    <mergeCell ref="B4:C4"/>
    <mergeCell ref="D4:O4"/>
    <mergeCell ref="B5:C5"/>
    <mergeCell ref="D5:N5"/>
    <mergeCell ref="B6:C6"/>
    <mergeCell ref="B7:C7"/>
    <mergeCell ref="D7:N7"/>
    <mergeCell ref="B8:C8"/>
    <mergeCell ref="E8:O8"/>
    <mergeCell ref="B9:D9"/>
    <mergeCell ref="E9:N9"/>
    <mergeCell ref="B10:O10"/>
    <mergeCell ref="B12:O12"/>
    <mergeCell ref="B14:N14"/>
    <mergeCell ref="N15:O15"/>
    <mergeCell ref="B16:B17"/>
    <mergeCell ref="C16:F17"/>
    <mergeCell ref="G16:I16"/>
    <mergeCell ref="J16:L16"/>
    <mergeCell ref="M16:O16"/>
    <mergeCell ref="C18:F18"/>
    <mergeCell ref="B19:O19"/>
    <mergeCell ref="C20:F20"/>
    <mergeCell ref="C21:F21"/>
    <mergeCell ref="B22:O22"/>
    <mergeCell ref="C23:F23"/>
    <mergeCell ref="B24:O24"/>
    <mergeCell ref="C25:F25"/>
    <mergeCell ref="B26:O26"/>
    <mergeCell ref="B28:N28"/>
    <mergeCell ref="N29:O29"/>
    <mergeCell ref="C30:F30"/>
    <mergeCell ref="G30:I30"/>
    <mergeCell ref="J30:L30"/>
    <mergeCell ref="M30:O30"/>
    <mergeCell ref="C31:F31"/>
    <mergeCell ref="G31:I31"/>
    <mergeCell ref="J31:L31"/>
    <mergeCell ref="M31:O31"/>
    <mergeCell ref="C32:F32"/>
    <mergeCell ref="G32:I32"/>
    <mergeCell ref="J32:L32"/>
    <mergeCell ref="M32:O32"/>
    <mergeCell ref="C33:F33"/>
    <mergeCell ref="G33:I33"/>
    <mergeCell ref="J33:L33"/>
    <mergeCell ref="M33:O33"/>
    <mergeCell ref="C34:F34"/>
    <mergeCell ref="G34:I34"/>
    <mergeCell ref="J34:L34"/>
    <mergeCell ref="M34:O34"/>
    <mergeCell ref="B35:O35"/>
    <mergeCell ref="C36:F36"/>
    <mergeCell ref="G36:I36"/>
    <mergeCell ref="J36:L36"/>
    <mergeCell ref="M36:O36"/>
    <mergeCell ref="C37:F37"/>
    <mergeCell ref="G37:I37"/>
    <mergeCell ref="J37:L37"/>
    <mergeCell ref="M37:O37"/>
    <mergeCell ref="C38:F38"/>
    <mergeCell ref="G38:I38"/>
    <mergeCell ref="J38:L38"/>
    <mergeCell ref="M38:O38"/>
    <mergeCell ref="C39:F39"/>
    <mergeCell ref="G39:I39"/>
    <mergeCell ref="J39:L39"/>
    <mergeCell ref="M39:O39"/>
    <mergeCell ref="C40:F40"/>
    <mergeCell ref="G40:I40"/>
    <mergeCell ref="J40:L40"/>
    <mergeCell ref="M40:O40"/>
    <mergeCell ref="C41:F41"/>
    <mergeCell ref="G41:I41"/>
    <mergeCell ref="J41:L41"/>
    <mergeCell ref="M41:O41"/>
    <mergeCell ref="B42:O42"/>
    <mergeCell ref="C43:F43"/>
    <mergeCell ref="G43:I43"/>
    <mergeCell ref="J43:L43"/>
    <mergeCell ref="M43:O43"/>
    <mergeCell ref="C44:F44"/>
    <mergeCell ref="G44:I44"/>
    <mergeCell ref="J44:L44"/>
    <mergeCell ref="M44:O44"/>
    <mergeCell ref="C45:F45"/>
    <mergeCell ref="G45:I45"/>
    <mergeCell ref="J45:L45"/>
    <mergeCell ref="M45:O45"/>
    <mergeCell ref="C46:F46"/>
    <mergeCell ref="G46:I46"/>
    <mergeCell ref="J46:L46"/>
    <mergeCell ref="M46:O46"/>
    <mergeCell ref="B47:O47"/>
    <mergeCell ref="B49:N49"/>
    <mergeCell ref="N50:O50"/>
    <mergeCell ref="B51:B52"/>
    <mergeCell ref="C51:F52"/>
    <mergeCell ref="G51:I51"/>
    <mergeCell ref="J51:L51"/>
    <mergeCell ref="M51:O51"/>
    <mergeCell ref="B53:O53"/>
    <mergeCell ref="C54:F54"/>
    <mergeCell ref="C55:F55"/>
    <mergeCell ref="B57:O57"/>
    <mergeCell ref="C58:F58"/>
    <mergeCell ref="C59:F59"/>
    <mergeCell ref="C56:F56"/>
    <mergeCell ref="C60:F60"/>
    <mergeCell ref="B61:O61"/>
    <mergeCell ref="C62:F62"/>
    <mergeCell ref="C63:F63"/>
    <mergeCell ref="C64:F64"/>
    <mergeCell ref="C66:F66"/>
    <mergeCell ref="C65:F65"/>
    <mergeCell ref="B67:O67"/>
    <mergeCell ref="C68:F68"/>
    <mergeCell ref="C69:F69"/>
    <mergeCell ref="B70:O70"/>
    <mergeCell ref="B71:O71"/>
    <mergeCell ref="B72:O72"/>
    <mergeCell ref="C73:F73"/>
    <mergeCell ref="C75:O75"/>
    <mergeCell ref="B77:N77"/>
    <mergeCell ref="B79:B80"/>
    <mergeCell ref="C79:F80"/>
    <mergeCell ref="G79:I79"/>
    <mergeCell ref="J79:L79"/>
    <mergeCell ref="M79:O79"/>
    <mergeCell ref="C81:F81"/>
    <mergeCell ref="B82:O82"/>
    <mergeCell ref="C83:F83"/>
    <mergeCell ref="C84:F84"/>
    <mergeCell ref="C85:F85"/>
    <mergeCell ref="B86:O86"/>
    <mergeCell ref="C87:F87"/>
    <mergeCell ref="C88:F88"/>
    <mergeCell ref="C90:F90"/>
    <mergeCell ref="C92:F92"/>
    <mergeCell ref="C93:F93"/>
    <mergeCell ref="C94:F94"/>
    <mergeCell ref="C89:F89"/>
    <mergeCell ref="C91:F91"/>
    <mergeCell ref="C95:F95"/>
    <mergeCell ref="C96:F96"/>
    <mergeCell ref="C98:O98"/>
    <mergeCell ref="C99:F99"/>
    <mergeCell ref="C100:F100"/>
    <mergeCell ref="B102:N102"/>
    <mergeCell ref="C97:F97"/>
    <mergeCell ref="C104:F104"/>
    <mergeCell ref="G104:H104"/>
    <mergeCell ref="I104:J104"/>
    <mergeCell ref="N104:O104"/>
    <mergeCell ref="C105:F105"/>
    <mergeCell ref="G105:H105"/>
    <mergeCell ref="I105:J105"/>
    <mergeCell ref="N105:O105"/>
    <mergeCell ref="C106:F106"/>
    <mergeCell ref="G106:H106"/>
    <mergeCell ref="I106:J106"/>
    <mergeCell ref="N106:O106"/>
    <mergeCell ref="C107:F107"/>
    <mergeCell ref="G107:H107"/>
    <mergeCell ref="I107:J107"/>
    <mergeCell ref="N107:O107"/>
    <mergeCell ref="C108:F108"/>
    <mergeCell ref="G108:H108"/>
    <mergeCell ref="I108:J108"/>
    <mergeCell ref="N108:O108"/>
    <mergeCell ref="C109:F109"/>
    <mergeCell ref="G109:H109"/>
    <mergeCell ref="I109:J109"/>
    <mergeCell ref="N109:O109"/>
    <mergeCell ref="C110:F110"/>
    <mergeCell ref="G110:H110"/>
    <mergeCell ref="I110:J110"/>
    <mergeCell ref="N110:O110"/>
    <mergeCell ref="B111:O111"/>
    <mergeCell ref="C112:F112"/>
    <mergeCell ref="G112:H112"/>
    <mergeCell ref="I112:J112"/>
    <mergeCell ref="N112:O112"/>
    <mergeCell ref="B113:O113"/>
    <mergeCell ref="B114:O114"/>
    <mergeCell ref="C115:F115"/>
    <mergeCell ref="G115:H115"/>
    <mergeCell ref="I115:J115"/>
    <mergeCell ref="N115:O115"/>
    <mergeCell ref="C116:F116"/>
    <mergeCell ref="G116:H116"/>
    <mergeCell ref="I116:J116"/>
    <mergeCell ref="N116:O116"/>
    <mergeCell ref="B117:O117"/>
    <mergeCell ref="C118:F118"/>
    <mergeCell ref="G118:H118"/>
    <mergeCell ref="I118:J118"/>
    <mergeCell ref="N118:O118"/>
    <mergeCell ref="C119:F119"/>
    <mergeCell ref="G119:H119"/>
    <mergeCell ref="I119:J119"/>
    <mergeCell ref="N119:O119"/>
    <mergeCell ref="C120:F120"/>
    <mergeCell ref="G120:H120"/>
    <mergeCell ref="I120:J120"/>
    <mergeCell ref="N120:O120"/>
    <mergeCell ref="C121:F121"/>
    <mergeCell ref="G121:H121"/>
    <mergeCell ref="I121:J121"/>
    <mergeCell ref="N121:O121"/>
    <mergeCell ref="B122:O122"/>
    <mergeCell ref="C123:F123"/>
    <mergeCell ref="G123:H123"/>
    <mergeCell ref="I123:J123"/>
    <mergeCell ref="N123:O123"/>
    <mergeCell ref="C124:F124"/>
    <mergeCell ref="G124:H124"/>
    <mergeCell ref="I124:J124"/>
    <mergeCell ref="N124:O124"/>
    <mergeCell ref="C125:F125"/>
    <mergeCell ref="G125:H125"/>
    <mergeCell ref="I125:J125"/>
    <mergeCell ref="N125:O125"/>
    <mergeCell ref="B136:O136"/>
    <mergeCell ref="C126:F126"/>
    <mergeCell ref="G126:H126"/>
    <mergeCell ref="I126:J126"/>
    <mergeCell ref="N126:O126"/>
    <mergeCell ref="B128:N128"/>
    <mergeCell ref="B129:O129"/>
    <mergeCell ref="B138:E138"/>
    <mergeCell ref="F138:O138"/>
    <mergeCell ref="B139:O139"/>
    <mergeCell ref="B141:E141"/>
    <mergeCell ref="F141:O141"/>
    <mergeCell ref="B131:N131"/>
    <mergeCell ref="B132:O132"/>
    <mergeCell ref="B134:N134"/>
    <mergeCell ref="B135:E135"/>
    <mergeCell ref="F135:O135"/>
    <mergeCell ref="B143:F143"/>
    <mergeCell ref="G143:O143"/>
    <mergeCell ref="B144:O144"/>
    <mergeCell ref="B146:F146"/>
    <mergeCell ref="H146:I146"/>
    <mergeCell ref="L146:M146"/>
    <mergeCell ref="H147:I147"/>
    <mergeCell ref="L147:M147"/>
    <mergeCell ref="B149:D149"/>
    <mergeCell ref="L149:M149"/>
    <mergeCell ref="G150:H150"/>
    <mergeCell ref="L150:M150"/>
  </mergeCells>
  <printOptions/>
  <pageMargins left="0.2" right="0.19" top="0.32" bottom="0.1968503937007874" header="0.1968503937007874" footer="0.1968503937007874"/>
  <pageSetup horizontalDpi="600" verticalDpi="600" orientation="landscape" paperSize="9" scale="82" r:id="rId4"/>
  <rowBreaks count="3" manualBreakCount="3">
    <brk id="35" max="14" man="1"/>
    <brk id="76" max="14" man="1"/>
    <brk id="112" max="14" man="1"/>
  </rowBreaks>
  <legacyDrawing r:id="rId3"/>
  <oleObjects>
    <oleObject progId="Equation.3" shapeId="1718638" r:id="rId1"/>
    <oleObject progId="Equation.3" shapeId="1718639" r:id="rId2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Q152"/>
  <sheetViews>
    <sheetView tabSelected="1" view="pageBreakPreview" zoomScaleSheetLayoutView="100" workbookViewId="0" topLeftCell="A57">
      <selection activeCell="L148" sqref="L148:M148"/>
    </sheetView>
  </sheetViews>
  <sheetFormatPr defaultColWidth="9.00390625" defaultRowHeight="12.75"/>
  <cols>
    <col min="1" max="1" width="5.00390625" style="16" customWidth="1"/>
    <col min="2" max="2" width="6.875" style="0" customWidth="1"/>
    <col min="3" max="3" width="13.00390625" style="0" customWidth="1"/>
    <col min="4" max="4" width="11.625" style="0" customWidth="1"/>
    <col min="5" max="5" width="9.75390625" style="0" customWidth="1"/>
    <col min="6" max="6" width="12.375" style="0" customWidth="1"/>
    <col min="7" max="7" width="12.00390625" style="0" customWidth="1"/>
    <col min="8" max="8" width="13.375" style="0" customWidth="1"/>
    <col min="9" max="9" width="10.75390625" style="0" customWidth="1"/>
    <col min="10" max="10" width="14.25390625" style="0" customWidth="1"/>
    <col min="11" max="11" width="13.25390625" style="0" customWidth="1"/>
    <col min="12" max="12" width="12.625" style="0" customWidth="1"/>
    <col min="13" max="13" width="13.875" style="0" customWidth="1"/>
    <col min="14" max="14" width="13.00390625" style="0" customWidth="1"/>
    <col min="15" max="15" width="12.375" style="0" customWidth="1"/>
  </cols>
  <sheetData>
    <row r="1" spans="1:17" s="28" customFormat="1" ht="18.75">
      <c r="A1" s="187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27"/>
    </row>
    <row r="2" spans="1:17" s="28" customFormat="1" ht="18.75">
      <c r="A2" s="207" t="s">
        <v>186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27"/>
      <c r="Q2" s="27"/>
    </row>
    <row r="3" spans="1:14" ht="15.75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s="13" customFormat="1" ht="15.75">
      <c r="A4" s="74" t="s">
        <v>2</v>
      </c>
      <c r="B4" s="137" t="s">
        <v>112</v>
      </c>
      <c r="C4" s="137"/>
      <c r="D4" s="138" t="s">
        <v>111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31"/>
      <c r="Q4" s="37"/>
    </row>
    <row r="5" spans="1:17" s="36" customFormat="1" ht="15.75">
      <c r="A5" s="15"/>
      <c r="B5" s="201" t="s">
        <v>21</v>
      </c>
      <c r="C5" s="201"/>
      <c r="D5" s="201" t="s">
        <v>3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35"/>
      <c r="P5" s="35"/>
      <c r="Q5" s="35"/>
    </row>
    <row r="6" spans="1:17" s="36" customFormat="1" ht="15.75">
      <c r="A6" s="15"/>
      <c r="B6" s="41"/>
      <c r="C6" s="41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35"/>
      <c r="P6" s="35"/>
      <c r="Q6" s="35"/>
    </row>
    <row r="7" spans="1:17" s="13" customFormat="1" ht="15.75">
      <c r="A7" s="15" t="s">
        <v>4</v>
      </c>
      <c r="B7" s="137" t="s">
        <v>142</v>
      </c>
      <c r="C7" s="137"/>
      <c r="D7" s="76" t="s">
        <v>111</v>
      </c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31"/>
      <c r="Q7" s="37"/>
    </row>
    <row r="8" spans="1:14" s="36" customFormat="1" ht="18.75" customHeight="1">
      <c r="A8" s="15"/>
      <c r="B8" s="201" t="s">
        <v>21</v>
      </c>
      <c r="C8" s="201"/>
      <c r="D8" s="201" t="s">
        <v>5</v>
      </c>
      <c r="E8" s="201"/>
      <c r="F8" s="201"/>
      <c r="G8" s="201"/>
      <c r="H8" s="201"/>
      <c r="I8" s="201"/>
      <c r="J8" s="201"/>
      <c r="K8" s="201"/>
      <c r="L8" s="201"/>
      <c r="M8" s="201"/>
      <c r="N8" s="201"/>
    </row>
    <row r="9" spans="1:14" s="36" customFormat="1" ht="15.75">
      <c r="A9" s="15"/>
      <c r="B9" s="41"/>
      <c r="C9" s="41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</row>
    <row r="10" spans="1:17" s="13" customFormat="1" ht="30.75" customHeight="1">
      <c r="A10" s="15" t="s">
        <v>6</v>
      </c>
      <c r="B10" s="139" t="s">
        <v>159</v>
      </c>
      <c r="C10" s="139"/>
      <c r="D10" s="77" t="s">
        <v>160</v>
      </c>
      <c r="E10" s="145" t="s">
        <v>161</v>
      </c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39"/>
      <c r="Q10" s="38"/>
    </row>
    <row r="11" spans="1:14" ht="12" customHeight="1">
      <c r="A11" s="15"/>
      <c r="B11" s="208" t="s">
        <v>22</v>
      </c>
      <c r="C11" s="208"/>
      <c r="D11" s="208"/>
      <c r="E11" s="209" t="s">
        <v>20</v>
      </c>
      <c r="F11" s="209"/>
      <c r="G11" s="209"/>
      <c r="H11" s="209"/>
      <c r="I11" s="209"/>
      <c r="J11" s="209"/>
      <c r="K11" s="209"/>
      <c r="L11" s="209"/>
      <c r="M11" s="209"/>
      <c r="N11" s="209"/>
    </row>
    <row r="12" spans="1:14" ht="15.75">
      <c r="A12" s="15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</row>
    <row r="13" spans="1:15" ht="18.75">
      <c r="A13" s="15" t="s">
        <v>7</v>
      </c>
      <c r="B13" s="189" t="s">
        <v>23</v>
      </c>
      <c r="C13" s="189"/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</row>
    <row r="14" spans="1:15" ht="15.75">
      <c r="A14" s="15"/>
      <c r="B14" s="231" t="s">
        <v>162</v>
      </c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</row>
    <row r="15" spans="1:14" ht="15.75">
      <c r="A15" s="1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5" ht="18.75">
      <c r="A16" s="15" t="s">
        <v>8</v>
      </c>
      <c r="B16" s="189" t="s">
        <v>24</v>
      </c>
      <c r="C16" s="189"/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</row>
    <row r="17" spans="1:14" ht="15.75">
      <c r="A17" s="15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28" customFormat="1" ht="18.75">
      <c r="A18" s="46" t="s">
        <v>25</v>
      </c>
      <c r="B18" s="189" t="s">
        <v>26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</row>
    <row r="19" spans="1:15" ht="15.7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98"/>
      <c r="O19" s="198"/>
    </row>
    <row r="20" spans="1:17" s="13" customFormat="1" ht="15.75" customHeight="1">
      <c r="A20" s="15"/>
      <c r="B20" s="179" t="s">
        <v>10</v>
      </c>
      <c r="C20" s="179" t="s">
        <v>11</v>
      </c>
      <c r="D20" s="179"/>
      <c r="E20" s="179"/>
      <c r="F20" s="179"/>
      <c r="G20" s="153" t="s">
        <v>27</v>
      </c>
      <c r="H20" s="153"/>
      <c r="I20" s="153"/>
      <c r="J20" s="153" t="s">
        <v>28</v>
      </c>
      <c r="K20" s="153"/>
      <c r="L20" s="153"/>
      <c r="M20" s="179" t="s">
        <v>1</v>
      </c>
      <c r="N20" s="179"/>
      <c r="O20" s="179"/>
      <c r="P20" s="14"/>
      <c r="Q20" s="14"/>
    </row>
    <row r="21" spans="1:17" s="13" customFormat="1" ht="31.5">
      <c r="A21" s="15"/>
      <c r="B21" s="179"/>
      <c r="C21" s="179"/>
      <c r="D21" s="179"/>
      <c r="E21" s="179"/>
      <c r="F21" s="179"/>
      <c r="G21" s="18" t="s">
        <v>13</v>
      </c>
      <c r="H21" s="18" t="s">
        <v>14</v>
      </c>
      <c r="I21" s="18" t="s">
        <v>29</v>
      </c>
      <c r="J21" s="18" t="s">
        <v>13</v>
      </c>
      <c r="K21" s="18" t="s">
        <v>14</v>
      </c>
      <c r="L21" s="18" t="s">
        <v>29</v>
      </c>
      <c r="M21" s="18" t="s">
        <v>13</v>
      </c>
      <c r="N21" s="18" t="s">
        <v>14</v>
      </c>
      <c r="O21" s="18" t="s">
        <v>29</v>
      </c>
      <c r="P21" s="17"/>
      <c r="Q21" s="17"/>
    </row>
    <row r="22" spans="1:17" s="13" customFormat="1" ht="15.75">
      <c r="A22" s="15"/>
      <c r="B22" s="30" t="s">
        <v>2</v>
      </c>
      <c r="C22" s="159" t="s">
        <v>30</v>
      </c>
      <c r="D22" s="159"/>
      <c r="E22" s="159"/>
      <c r="F22" s="159"/>
      <c r="G22" s="50">
        <v>2160.9</v>
      </c>
      <c r="H22" s="78">
        <v>50</v>
      </c>
      <c r="I22" s="78">
        <f>G22+H22</f>
        <v>2210.9</v>
      </c>
      <c r="J22" s="78">
        <v>2140.8</v>
      </c>
      <c r="K22" s="78">
        <v>31.5</v>
      </c>
      <c r="L22" s="78">
        <f>J22+K22</f>
        <v>2172.3</v>
      </c>
      <c r="M22" s="79">
        <f>J22-G22</f>
        <v>-20.09999999999991</v>
      </c>
      <c r="N22" s="79">
        <f>K22-H22</f>
        <v>-18.5</v>
      </c>
      <c r="O22" s="79">
        <f>M22+N22</f>
        <v>-38.59999999999991</v>
      </c>
      <c r="P22" s="17"/>
      <c r="Q22" s="17"/>
    </row>
    <row r="23" spans="1:17" s="13" customFormat="1" ht="46.5" customHeight="1">
      <c r="A23" s="15"/>
      <c r="B23" s="172" t="s">
        <v>197</v>
      </c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"/>
      <c r="Q23" s="17"/>
    </row>
    <row r="24" spans="1:17" s="13" customFormat="1" ht="15.75">
      <c r="A24" s="15"/>
      <c r="B24" s="30"/>
      <c r="C24" s="159" t="s">
        <v>32</v>
      </c>
      <c r="D24" s="159"/>
      <c r="E24" s="159"/>
      <c r="F24" s="159"/>
      <c r="G24" s="50"/>
      <c r="H24" s="50"/>
      <c r="I24" s="50"/>
      <c r="J24" s="50"/>
      <c r="K24" s="50"/>
      <c r="L24" s="50"/>
      <c r="M24" s="52"/>
      <c r="N24" s="52"/>
      <c r="O24" s="52"/>
      <c r="P24" s="17"/>
      <c r="Q24" s="17"/>
    </row>
    <row r="25" spans="1:17" s="13" customFormat="1" ht="45.75" customHeight="1">
      <c r="A25" s="15"/>
      <c r="B25" s="51" t="s">
        <v>33</v>
      </c>
      <c r="C25" s="230" t="s">
        <v>163</v>
      </c>
      <c r="D25" s="230"/>
      <c r="E25" s="230"/>
      <c r="F25" s="230"/>
      <c r="G25" s="50">
        <v>2160.9</v>
      </c>
      <c r="H25" s="78">
        <v>50</v>
      </c>
      <c r="I25" s="78">
        <f>G25+H25</f>
        <v>2210.9</v>
      </c>
      <c r="J25" s="78">
        <v>2140.8</v>
      </c>
      <c r="K25" s="78">
        <v>31.5</v>
      </c>
      <c r="L25" s="78">
        <f>J25+K25</f>
        <v>2172.3</v>
      </c>
      <c r="M25" s="78">
        <f>J25-G25</f>
        <v>-20.09999999999991</v>
      </c>
      <c r="N25" s="78">
        <f>K25-H25</f>
        <v>-18.5</v>
      </c>
      <c r="O25" s="78">
        <f>M25+N25</f>
        <v>-38.59999999999991</v>
      </c>
      <c r="P25" s="17"/>
      <c r="Q25" s="17"/>
    </row>
    <row r="26" spans="1:17" s="13" customFormat="1" ht="43.5" customHeight="1">
      <c r="A26" s="15"/>
      <c r="B26" s="172" t="s">
        <v>198</v>
      </c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2"/>
      <c r="N26" s="172"/>
      <c r="O26" s="172"/>
      <c r="P26" s="17"/>
      <c r="Q26" s="17"/>
    </row>
    <row r="27" spans="1:17" s="13" customFormat="1" ht="15.75" hidden="1">
      <c r="A27" s="15"/>
      <c r="B27" s="51" t="s">
        <v>35</v>
      </c>
      <c r="C27" s="159" t="s">
        <v>34</v>
      </c>
      <c r="D27" s="159"/>
      <c r="E27" s="159"/>
      <c r="F27" s="159"/>
      <c r="G27" s="50"/>
      <c r="H27" s="50"/>
      <c r="I27" s="50"/>
      <c r="J27" s="50"/>
      <c r="K27" s="50"/>
      <c r="L27" s="50"/>
      <c r="M27" s="52"/>
      <c r="N27" s="52"/>
      <c r="O27" s="52"/>
      <c r="P27" s="20"/>
      <c r="Q27" s="20"/>
    </row>
    <row r="28" spans="1:17" s="13" customFormat="1" ht="15.75" hidden="1">
      <c r="A28" s="15"/>
      <c r="B28" s="183" t="s">
        <v>31</v>
      </c>
      <c r="C28" s="183"/>
      <c r="D28" s="183"/>
      <c r="E28" s="183"/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20"/>
      <c r="Q28" s="20"/>
    </row>
    <row r="29" spans="1:17" s="13" customFormat="1" ht="15.75" hidden="1">
      <c r="A29" s="15"/>
      <c r="B29" s="51" t="s">
        <v>36</v>
      </c>
      <c r="C29" s="159" t="s">
        <v>34</v>
      </c>
      <c r="D29" s="159"/>
      <c r="E29" s="159"/>
      <c r="F29" s="159"/>
      <c r="G29" s="50"/>
      <c r="H29" s="50"/>
      <c r="I29" s="50"/>
      <c r="J29" s="50"/>
      <c r="K29" s="50"/>
      <c r="L29" s="50"/>
      <c r="M29" s="52"/>
      <c r="N29" s="52"/>
      <c r="O29" s="52"/>
      <c r="P29" s="20"/>
      <c r="Q29" s="20"/>
    </row>
    <row r="30" spans="1:17" s="13" customFormat="1" ht="15.75" hidden="1">
      <c r="A30" s="15"/>
      <c r="B30" s="183" t="s">
        <v>31</v>
      </c>
      <c r="C30" s="183"/>
      <c r="D30" s="183"/>
      <c r="E30" s="183"/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20"/>
      <c r="Q30" s="20"/>
    </row>
    <row r="31" spans="1:17" ht="15.75">
      <c r="A31" s="15"/>
      <c r="B31" s="9"/>
      <c r="C31" s="11"/>
      <c r="D31" s="11"/>
      <c r="E31" s="11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1:17" s="28" customFormat="1" ht="18.75">
      <c r="A32" s="46" t="s">
        <v>37</v>
      </c>
      <c r="B32" s="189" t="s">
        <v>38</v>
      </c>
      <c r="C32" s="189"/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29"/>
      <c r="P32" s="29"/>
      <c r="Q32" s="29"/>
    </row>
    <row r="33" spans="1:17" ht="15.75">
      <c r="A33" s="1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88" t="s">
        <v>39</v>
      </c>
      <c r="O33" s="188"/>
      <c r="P33" s="1"/>
      <c r="Q33" s="1"/>
    </row>
    <row r="34" spans="1:17" s="14" customFormat="1" ht="34.5" customHeight="1">
      <c r="A34" s="15"/>
      <c r="B34" s="21" t="s">
        <v>10</v>
      </c>
      <c r="C34" s="179" t="s">
        <v>11</v>
      </c>
      <c r="D34" s="179"/>
      <c r="E34" s="179"/>
      <c r="F34" s="179"/>
      <c r="G34" s="183" t="s">
        <v>27</v>
      </c>
      <c r="H34" s="183"/>
      <c r="I34" s="183"/>
      <c r="J34" s="183" t="s">
        <v>28</v>
      </c>
      <c r="K34" s="183"/>
      <c r="L34" s="183"/>
      <c r="M34" s="179" t="s">
        <v>1</v>
      </c>
      <c r="N34" s="179"/>
      <c r="O34" s="179"/>
      <c r="P34" s="17"/>
      <c r="Q34" s="17"/>
    </row>
    <row r="35" spans="1:17" s="14" customFormat="1" ht="15.75" customHeight="1">
      <c r="A35" s="15"/>
      <c r="B35" s="21" t="s">
        <v>2</v>
      </c>
      <c r="C35" s="185" t="s">
        <v>40</v>
      </c>
      <c r="D35" s="171"/>
      <c r="E35" s="171"/>
      <c r="F35" s="186"/>
      <c r="G35" s="157" t="s">
        <v>42</v>
      </c>
      <c r="H35" s="180"/>
      <c r="I35" s="158"/>
      <c r="J35" s="190">
        <v>33.9</v>
      </c>
      <c r="K35" s="191"/>
      <c r="L35" s="192"/>
      <c r="M35" s="190" t="s">
        <v>42</v>
      </c>
      <c r="N35" s="191"/>
      <c r="O35" s="192"/>
      <c r="P35" s="23"/>
      <c r="Q35" s="24"/>
    </row>
    <row r="36" spans="1:17" s="14" customFormat="1" ht="15.75" customHeight="1">
      <c r="A36" s="15"/>
      <c r="B36" s="21"/>
      <c r="C36" s="185" t="s">
        <v>32</v>
      </c>
      <c r="D36" s="171"/>
      <c r="E36" s="171"/>
      <c r="F36" s="186"/>
      <c r="G36" s="157"/>
      <c r="H36" s="180"/>
      <c r="I36" s="158"/>
      <c r="J36" s="190"/>
      <c r="K36" s="191"/>
      <c r="L36" s="192"/>
      <c r="M36" s="190"/>
      <c r="N36" s="191"/>
      <c r="O36" s="192"/>
      <c r="P36" s="23"/>
      <c r="Q36" s="24"/>
    </row>
    <row r="37" spans="1:17" s="14" customFormat="1" ht="15.75" customHeight="1">
      <c r="A37" s="15"/>
      <c r="B37" s="53" t="s">
        <v>33</v>
      </c>
      <c r="C37" s="185" t="s">
        <v>41</v>
      </c>
      <c r="D37" s="171"/>
      <c r="E37" s="171"/>
      <c r="F37" s="186"/>
      <c r="G37" s="157" t="s">
        <v>42</v>
      </c>
      <c r="H37" s="180"/>
      <c r="I37" s="158"/>
      <c r="J37" s="190">
        <v>33.9</v>
      </c>
      <c r="K37" s="191"/>
      <c r="L37" s="192"/>
      <c r="M37" s="190" t="s">
        <v>42</v>
      </c>
      <c r="N37" s="191"/>
      <c r="O37" s="192"/>
      <c r="P37" s="23"/>
      <c r="Q37" s="24"/>
    </row>
    <row r="38" spans="1:17" s="14" customFormat="1" ht="15.75" customHeight="1">
      <c r="A38" s="15"/>
      <c r="B38" s="53" t="s">
        <v>35</v>
      </c>
      <c r="C38" s="185" t="s">
        <v>43</v>
      </c>
      <c r="D38" s="171"/>
      <c r="E38" s="171"/>
      <c r="F38" s="186"/>
      <c r="G38" s="157" t="s">
        <v>42</v>
      </c>
      <c r="H38" s="180"/>
      <c r="I38" s="158"/>
      <c r="J38" s="190"/>
      <c r="K38" s="191"/>
      <c r="L38" s="192"/>
      <c r="M38" s="190" t="s">
        <v>42</v>
      </c>
      <c r="N38" s="191"/>
      <c r="O38" s="192"/>
      <c r="P38" s="23"/>
      <c r="Q38" s="24"/>
    </row>
    <row r="39" spans="1:17" s="14" customFormat="1" ht="30.75" customHeight="1">
      <c r="A39" s="15"/>
      <c r="B39" s="193" t="s">
        <v>228</v>
      </c>
      <c r="C39" s="194"/>
      <c r="D39" s="194"/>
      <c r="E39" s="194"/>
      <c r="F39" s="194"/>
      <c r="G39" s="194"/>
      <c r="H39" s="194"/>
      <c r="I39" s="194"/>
      <c r="J39" s="194"/>
      <c r="K39" s="194"/>
      <c r="L39" s="194"/>
      <c r="M39" s="194"/>
      <c r="N39" s="194"/>
      <c r="O39" s="195"/>
      <c r="P39" s="23"/>
      <c r="Q39" s="24"/>
    </row>
    <row r="40" spans="1:17" s="14" customFormat="1" ht="15.75" customHeight="1">
      <c r="A40" s="15"/>
      <c r="B40" s="53" t="s">
        <v>4</v>
      </c>
      <c r="C40" s="185" t="s">
        <v>45</v>
      </c>
      <c r="D40" s="171"/>
      <c r="E40" s="171"/>
      <c r="F40" s="186"/>
      <c r="G40" s="190">
        <v>79.9</v>
      </c>
      <c r="H40" s="191"/>
      <c r="I40" s="192"/>
      <c r="J40" s="190">
        <v>50.2</v>
      </c>
      <c r="K40" s="191"/>
      <c r="L40" s="192"/>
      <c r="M40" s="190">
        <f>J40-G40</f>
        <v>-29.700000000000003</v>
      </c>
      <c r="N40" s="191"/>
      <c r="O40" s="192"/>
      <c r="P40" s="23"/>
      <c r="Q40" s="24"/>
    </row>
    <row r="41" spans="1:17" s="14" customFormat="1" ht="15.75" customHeight="1">
      <c r="A41" s="15"/>
      <c r="B41" s="53"/>
      <c r="C41" s="185" t="s">
        <v>32</v>
      </c>
      <c r="D41" s="171"/>
      <c r="E41" s="171"/>
      <c r="F41" s="186"/>
      <c r="G41" s="190"/>
      <c r="H41" s="191"/>
      <c r="I41" s="192"/>
      <c r="J41" s="190"/>
      <c r="K41" s="191"/>
      <c r="L41" s="192"/>
      <c r="M41" s="190"/>
      <c r="N41" s="191"/>
      <c r="O41" s="192"/>
      <c r="P41" s="23"/>
      <c r="Q41" s="24"/>
    </row>
    <row r="42" spans="1:17" s="14" customFormat="1" ht="15.75" customHeight="1">
      <c r="A42" s="15"/>
      <c r="B42" s="53" t="s">
        <v>48</v>
      </c>
      <c r="C42" s="185" t="s">
        <v>41</v>
      </c>
      <c r="D42" s="171"/>
      <c r="E42" s="171"/>
      <c r="F42" s="186"/>
      <c r="G42" s="190">
        <v>79.9</v>
      </c>
      <c r="H42" s="191"/>
      <c r="I42" s="192"/>
      <c r="J42" s="190">
        <v>50.2</v>
      </c>
      <c r="K42" s="191"/>
      <c r="L42" s="192"/>
      <c r="M42" s="190">
        <f>J42-G42</f>
        <v>-29.700000000000003</v>
      </c>
      <c r="N42" s="191"/>
      <c r="O42" s="192"/>
      <c r="P42" s="23"/>
      <c r="Q42" s="24"/>
    </row>
    <row r="43" spans="1:17" s="14" customFormat="1" ht="15.75" customHeight="1">
      <c r="A43" s="15"/>
      <c r="B43" s="53" t="s">
        <v>49</v>
      </c>
      <c r="C43" s="185" t="s">
        <v>46</v>
      </c>
      <c r="D43" s="171"/>
      <c r="E43" s="171"/>
      <c r="F43" s="186"/>
      <c r="G43" s="190"/>
      <c r="H43" s="191"/>
      <c r="I43" s="192"/>
      <c r="J43" s="190"/>
      <c r="K43" s="191"/>
      <c r="L43" s="192"/>
      <c r="M43" s="190"/>
      <c r="N43" s="191"/>
      <c r="O43" s="192"/>
      <c r="P43" s="23"/>
      <c r="Q43" s="24"/>
    </row>
    <row r="44" spans="1:17" s="14" customFormat="1" ht="15.75" customHeight="1">
      <c r="A44" s="15"/>
      <c r="B44" s="53" t="s">
        <v>50</v>
      </c>
      <c r="C44" s="185" t="s">
        <v>47</v>
      </c>
      <c r="D44" s="171"/>
      <c r="E44" s="171"/>
      <c r="F44" s="186"/>
      <c r="G44" s="190"/>
      <c r="H44" s="191"/>
      <c r="I44" s="192"/>
      <c r="J44" s="190"/>
      <c r="K44" s="191"/>
      <c r="L44" s="192"/>
      <c r="M44" s="190"/>
      <c r="N44" s="191"/>
      <c r="O44" s="192"/>
      <c r="P44" s="23"/>
      <c r="Q44" s="24"/>
    </row>
    <row r="45" spans="1:17" s="14" customFormat="1" ht="15.75" customHeight="1">
      <c r="A45" s="15"/>
      <c r="B45" s="53" t="s">
        <v>51</v>
      </c>
      <c r="C45" s="185" t="s">
        <v>43</v>
      </c>
      <c r="D45" s="171"/>
      <c r="E45" s="171"/>
      <c r="F45" s="186"/>
      <c r="G45" s="190"/>
      <c r="H45" s="191"/>
      <c r="I45" s="192"/>
      <c r="J45" s="190"/>
      <c r="K45" s="191"/>
      <c r="L45" s="192"/>
      <c r="M45" s="190"/>
      <c r="N45" s="191"/>
      <c r="O45" s="192"/>
      <c r="P45" s="23"/>
      <c r="Q45" s="24"/>
    </row>
    <row r="46" spans="1:17" s="14" customFormat="1" ht="27.75" customHeight="1">
      <c r="A46" s="15"/>
      <c r="B46" s="193" t="s">
        <v>166</v>
      </c>
      <c r="C46" s="194"/>
      <c r="D46" s="194"/>
      <c r="E46" s="194"/>
      <c r="F46" s="194"/>
      <c r="G46" s="194"/>
      <c r="H46" s="194"/>
      <c r="I46" s="194"/>
      <c r="J46" s="194"/>
      <c r="K46" s="194"/>
      <c r="L46" s="194"/>
      <c r="M46" s="194"/>
      <c r="N46" s="194"/>
      <c r="O46" s="195"/>
      <c r="P46" s="23"/>
      <c r="Q46" s="24"/>
    </row>
    <row r="47" spans="1:17" s="14" customFormat="1" ht="15.75" customHeight="1">
      <c r="A47" s="15"/>
      <c r="B47" s="53" t="s">
        <v>6</v>
      </c>
      <c r="C47" s="185" t="s">
        <v>53</v>
      </c>
      <c r="D47" s="171"/>
      <c r="E47" s="171"/>
      <c r="F47" s="186"/>
      <c r="G47" s="157" t="s">
        <v>42</v>
      </c>
      <c r="H47" s="180"/>
      <c r="I47" s="158"/>
      <c r="J47" s="157">
        <v>52.6</v>
      </c>
      <c r="K47" s="180"/>
      <c r="L47" s="158"/>
      <c r="M47" s="157" t="s">
        <v>42</v>
      </c>
      <c r="N47" s="180"/>
      <c r="O47" s="158"/>
      <c r="P47" s="23"/>
      <c r="Q47" s="24"/>
    </row>
    <row r="48" spans="1:17" s="14" customFormat="1" ht="15.75" customHeight="1">
      <c r="A48" s="15"/>
      <c r="B48" s="53"/>
      <c r="C48" s="185" t="s">
        <v>32</v>
      </c>
      <c r="D48" s="171"/>
      <c r="E48" s="171"/>
      <c r="F48" s="186"/>
      <c r="G48" s="157"/>
      <c r="H48" s="180"/>
      <c r="I48" s="158"/>
      <c r="J48" s="157"/>
      <c r="K48" s="180"/>
      <c r="L48" s="158"/>
      <c r="M48" s="157"/>
      <c r="N48" s="180"/>
      <c r="O48" s="158"/>
      <c r="P48" s="23"/>
      <c r="Q48" s="24"/>
    </row>
    <row r="49" spans="1:17" s="14" customFormat="1" ht="15.75" customHeight="1">
      <c r="A49" s="15"/>
      <c r="B49" s="53" t="s">
        <v>54</v>
      </c>
      <c r="C49" s="185" t="s">
        <v>41</v>
      </c>
      <c r="D49" s="171"/>
      <c r="E49" s="171"/>
      <c r="F49" s="186"/>
      <c r="G49" s="157" t="s">
        <v>42</v>
      </c>
      <c r="H49" s="180"/>
      <c r="I49" s="158"/>
      <c r="J49" s="157">
        <v>52.6</v>
      </c>
      <c r="K49" s="180"/>
      <c r="L49" s="158"/>
      <c r="M49" s="157" t="s">
        <v>42</v>
      </c>
      <c r="N49" s="180"/>
      <c r="O49" s="158"/>
      <c r="P49" s="23"/>
      <c r="Q49" s="24"/>
    </row>
    <row r="50" spans="1:17" s="14" customFormat="1" ht="15.75" customHeight="1">
      <c r="A50" s="15"/>
      <c r="B50" s="53" t="s">
        <v>55</v>
      </c>
      <c r="C50" s="185" t="s">
        <v>43</v>
      </c>
      <c r="D50" s="171"/>
      <c r="E50" s="171"/>
      <c r="F50" s="186"/>
      <c r="G50" s="157" t="s">
        <v>42</v>
      </c>
      <c r="H50" s="180"/>
      <c r="I50" s="158"/>
      <c r="J50" s="157"/>
      <c r="K50" s="180"/>
      <c r="L50" s="158"/>
      <c r="M50" s="157" t="s">
        <v>42</v>
      </c>
      <c r="N50" s="180"/>
      <c r="O50" s="158"/>
      <c r="P50" s="23"/>
      <c r="Q50" s="24"/>
    </row>
    <row r="51" spans="1:17" s="14" customFormat="1" ht="31.5" customHeight="1">
      <c r="A51" s="15"/>
      <c r="B51" s="130" t="s">
        <v>229</v>
      </c>
      <c r="C51" s="131"/>
      <c r="D51" s="131"/>
      <c r="E51" s="131"/>
      <c r="F51" s="131"/>
      <c r="G51" s="131"/>
      <c r="H51" s="131"/>
      <c r="I51" s="131"/>
      <c r="J51" s="131"/>
      <c r="K51" s="131"/>
      <c r="L51" s="131"/>
      <c r="M51" s="131"/>
      <c r="N51" s="131"/>
      <c r="O51" s="132"/>
      <c r="P51" s="23"/>
      <c r="Q51" s="24"/>
    </row>
    <row r="52" spans="1:17" ht="15.75">
      <c r="A52" s="1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1:17" s="28" customFormat="1" ht="18.75">
      <c r="A53" s="46" t="s">
        <v>57</v>
      </c>
      <c r="B53" s="189" t="s">
        <v>58</v>
      </c>
      <c r="C53" s="189"/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29"/>
      <c r="P53" s="29"/>
      <c r="Q53" s="29"/>
    </row>
    <row r="54" spans="1:17" ht="15.75">
      <c r="A54" s="1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81" t="s">
        <v>39</v>
      </c>
      <c r="O54" s="181"/>
      <c r="P54" s="1"/>
      <c r="Q54" s="1"/>
    </row>
    <row r="55" spans="1:15" s="13" customFormat="1" ht="30" customHeight="1">
      <c r="A55" s="15"/>
      <c r="B55" s="199" t="s">
        <v>10</v>
      </c>
      <c r="C55" s="199" t="s">
        <v>11</v>
      </c>
      <c r="D55" s="199"/>
      <c r="E55" s="199"/>
      <c r="F55" s="199"/>
      <c r="G55" s="199" t="s">
        <v>19</v>
      </c>
      <c r="H55" s="199"/>
      <c r="I55" s="199"/>
      <c r="J55" s="199" t="s">
        <v>28</v>
      </c>
      <c r="K55" s="199"/>
      <c r="L55" s="199"/>
      <c r="M55" s="182" t="s">
        <v>1</v>
      </c>
      <c r="N55" s="182"/>
      <c r="O55" s="182"/>
    </row>
    <row r="56" spans="1:15" s="13" customFormat="1" ht="27.75" customHeight="1">
      <c r="A56" s="15"/>
      <c r="B56" s="199"/>
      <c r="C56" s="199"/>
      <c r="D56" s="199"/>
      <c r="E56" s="199"/>
      <c r="F56" s="199"/>
      <c r="G56" s="80" t="s">
        <v>13</v>
      </c>
      <c r="H56" s="80" t="s">
        <v>14</v>
      </c>
      <c r="I56" s="82" t="s">
        <v>29</v>
      </c>
      <c r="J56" s="80" t="s">
        <v>13</v>
      </c>
      <c r="K56" s="80" t="s">
        <v>14</v>
      </c>
      <c r="L56" s="82" t="s">
        <v>29</v>
      </c>
      <c r="M56" s="80" t="s">
        <v>13</v>
      </c>
      <c r="N56" s="80" t="s">
        <v>14</v>
      </c>
      <c r="O56" s="82" t="s">
        <v>29</v>
      </c>
    </row>
    <row r="57" spans="1:15" s="13" customFormat="1" ht="15.75">
      <c r="A57" s="15"/>
      <c r="B57" s="157" t="s">
        <v>59</v>
      </c>
      <c r="C57" s="180"/>
      <c r="D57" s="180"/>
      <c r="E57" s="180"/>
      <c r="F57" s="180"/>
      <c r="G57" s="180"/>
      <c r="H57" s="180"/>
      <c r="I57" s="180"/>
      <c r="J57" s="180"/>
      <c r="K57" s="180"/>
      <c r="L57" s="180"/>
      <c r="M57" s="180"/>
      <c r="N57" s="180"/>
      <c r="O57" s="158"/>
    </row>
    <row r="58" spans="1:15" s="13" customFormat="1" ht="15.75">
      <c r="A58" s="15"/>
      <c r="B58" s="18" t="s">
        <v>2</v>
      </c>
      <c r="C58" s="172" t="s">
        <v>15</v>
      </c>
      <c r="D58" s="172"/>
      <c r="E58" s="172"/>
      <c r="F58" s="172"/>
      <c r="G58" s="18"/>
      <c r="H58" s="18"/>
      <c r="I58" s="21"/>
      <c r="J58" s="18"/>
      <c r="K58" s="18"/>
      <c r="L58" s="21"/>
      <c r="M58" s="18"/>
      <c r="N58" s="18"/>
      <c r="O58" s="21"/>
    </row>
    <row r="59" spans="1:15" s="13" customFormat="1" ht="15.75">
      <c r="A59" s="15"/>
      <c r="B59" s="18"/>
      <c r="C59" s="196" t="s">
        <v>132</v>
      </c>
      <c r="D59" s="196"/>
      <c r="E59" s="196"/>
      <c r="F59" s="196"/>
      <c r="G59" s="50">
        <v>2160.9</v>
      </c>
      <c r="H59" s="78">
        <v>50</v>
      </c>
      <c r="I59" s="78">
        <f>G59+H59</f>
        <v>2210.9</v>
      </c>
      <c r="J59" s="78">
        <v>2140.8</v>
      </c>
      <c r="K59" s="78">
        <v>31.5</v>
      </c>
      <c r="L59" s="78">
        <f>J59+K59</f>
        <v>2172.3</v>
      </c>
      <c r="M59" s="79">
        <f>J59-G59</f>
        <v>-20.09999999999991</v>
      </c>
      <c r="N59" s="79">
        <f>K59-H59</f>
        <v>-18.5</v>
      </c>
      <c r="O59" s="79">
        <f>M59+N59</f>
        <v>-38.59999999999991</v>
      </c>
    </row>
    <row r="60" spans="1:15" s="13" customFormat="1" ht="15.75">
      <c r="A60" s="15"/>
      <c r="B60" s="18"/>
      <c r="C60" s="224" t="s">
        <v>156</v>
      </c>
      <c r="D60" s="225"/>
      <c r="E60" s="225"/>
      <c r="F60" s="226"/>
      <c r="G60" s="80">
        <v>25</v>
      </c>
      <c r="H60" s="80"/>
      <c r="I60" s="82">
        <v>25</v>
      </c>
      <c r="J60" s="80">
        <v>25</v>
      </c>
      <c r="K60" s="80"/>
      <c r="L60" s="82">
        <v>25</v>
      </c>
      <c r="M60" s="80">
        <f>J60-G60</f>
        <v>0</v>
      </c>
      <c r="N60" s="80"/>
      <c r="O60" s="82">
        <f>M60+N60</f>
        <v>0</v>
      </c>
    </row>
    <row r="61" spans="1:15" s="13" customFormat="1" ht="43.5" customHeight="1">
      <c r="A61" s="15"/>
      <c r="B61" s="130" t="s">
        <v>199</v>
      </c>
      <c r="C61" s="131"/>
      <c r="D61" s="131"/>
      <c r="E61" s="131"/>
      <c r="F61" s="131"/>
      <c r="G61" s="131"/>
      <c r="H61" s="131"/>
      <c r="I61" s="131"/>
      <c r="J61" s="131"/>
      <c r="K61" s="131"/>
      <c r="L61" s="131"/>
      <c r="M61" s="131"/>
      <c r="N61" s="131"/>
      <c r="O61" s="132"/>
    </row>
    <row r="62" spans="1:15" s="13" customFormat="1" ht="15.75">
      <c r="A62" s="15"/>
      <c r="B62" s="54" t="s">
        <v>4</v>
      </c>
      <c r="C62" s="172" t="s">
        <v>16</v>
      </c>
      <c r="D62" s="172"/>
      <c r="E62" s="172"/>
      <c r="F62" s="172"/>
      <c r="G62" s="18"/>
      <c r="H62" s="18"/>
      <c r="I62" s="21"/>
      <c r="J62" s="18"/>
      <c r="K62" s="18"/>
      <c r="L62" s="21"/>
      <c r="M62" s="18"/>
      <c r="N62" s="18"/>
      <c r="O62" s="21"/>
    </row>
    <row r="63" spans="1:15" s="13" customFormat="1" ht="24.75" customHeight="1">
      <c r="A63" s="15"/>
      <c r="B63" s="54"/>
      <c r="C63" s="196" t="s">
        <v>164</v>
      </c>
      <c r="D63" s="196"/>
      <c r="E63" s="196"/>
      <c r="F63" s="196"/>
      <c r="G63" s="80">
        <v>260</v>
      </c>
      <c r="H63" s="80"/>
      <c r="I63" s="82">
        <v>260</v>
      </c>
      <c r="J63" s="80">
        <v>298</v>
      </c>
      <c r="K63" s="80"/>
      <c r="L63" s="82">
        <v>298</v>
      </c>
      <c r="M63" s="80">
        <f>J63-G63</f>
        <v>38</v>
      </c>
      <c r="N63" s="80"/>
      <c r="O63" s="82">
        <f>L63-I63</f>
        <v>38</v>
      </c>
    </row>
    <row r="64" spans="1:15" s="13" customFormat="1" ht="15.75" hidden="1">
      <c r="A64" s="15"/>
      <c r="B64" s="18"/>
      <c r="C64" s="140"/>
      <c r="D64" s="140"/>
      <c r="E64" s="140"/>
      <c r="F64" s="140"/>
      <c r="G64" s="18"/>
      <c r="H64" s="18"/>
      <c r="I64" s="21"/>
      <c r="J64" s="18"/>
      <c r="K64" s="18"/>
      <c r="L64" s="21"/>
      <c r="M64" s="18"/>
      <c r="N64" s="18"/>
      <c r="O64" s="21"/>
    </row>
    <row r="65" spans="1:15" s="13" customFormat="1" ht="30" customHeight="1">
      <c r="A65" s="15"/>
      <c r="B65" s="130" t="s">
        <v>200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2"/>
    </row>
    <row r="66" spans="1:15" s="13" customFormat="1" ht="15.75">
      <c r="A66" s="15"/>
      <c r="B66" s="54" t="s">
        <v>6</v>
      </c>
      <c r="C66" s="172" t="s">
        <v>17</v>
      </c>
      <c r="D66" s="172"/>
      <c r="E66" s="172"/>
      <c r="F66" s="172"/>
      <c r="G66" s="18"/>
      <c r="H66" s="18"/>
      <c r="I66" s="21"/>
      <c r="J66" s="18"/>
      <c r="K66" s="18"/>
      <c r="L66" s="21"/>
      <c r="M66" s="18"/>
      <c r="N66" s="18"/>
      <c r="O66" s="21"/>
    </row>
    <row r="67" spans="1:17" ht="15.75" customHeight="1">
      <c r="A67" s="15"/>
      <c r="B67" s="81"/>
      <c r="C67" s="141" t="s">
        <v>230</v>
      </c>
      <c r="D67" s="141"/>
      <c r="E67" s="141"/>
      <c r="F67" s="141"/>
      <c r="G67" s="105">
        <f>G59/G60</f>
        <v>86.436</v>
      </c>
      <c r="H67" s="106">
        <f>H59/G60</f>
        <v>2</v>
      </c>
      <c r="I67" s="106">
        <f>I59/I60</f>
        <v>88.436</v>
      </c>
      <c r="J67" s="105">
        <f>J59/J60</f>
        <v>85.632</v>
      </c>
      <c r="K67" s="106">
        <f>K59/J60</f>
        <v>1.26</v>
      </c>
      <c r="L67" s="106">
        <f>L59/L60</f>
        <v>86.89200000000001</v>
      </c>
      <c r="M67" s="105">
        <f>J67-G67</f>
        <v>-0.804000000000002</v>
      </c>
      <c r="N67" s="105">
        <f>K67-H67</f>
        <v>-0.74</v>
      </c>
      <c r="O67" s="105">
        <f>M67+N67</f>
        <v>-1.544000000000002</v>
      </c>
      <c r="P67" s="2"/>
      <c r="Q67" s="2"/>
    </row>
    <row r="68" spans="1:17" ht="15.75" customHeight="1">
      <c r="A68" s="15"/>
      <c r="B68" s="81" t="s">
        <v>7</v>
      </c>
      <c r="C68" s="227" t="s">
        <v>18</v>
      </c>
      <c r="D68" s="228"/>
      <c r="E68" s="228"/>
      <c r="F68" s="229"/>
      <c r="G68" s="105"/>
      <c r="H68" s="106"/>
      <c r="I68" s="106"/>
      <c r="J68" s="105"/>
      <c r="K68" s="106"/>
      <c r="L68" s="106"/>
      <c r="M68" s="105"/>
      <c r="N68" s="105"/>
      <c r="O68" s="105"/>
      <c r="P68" s="2"/>
      <c r="Q68" s="2"/>
    </row>
    <row r="69" spans="1:17" ht="15" customHeight="1">
      <c r="A69" s="15"/>
      <c r="B69" s="81"/>
      <c r="C69" s="196" t="s">
        <v>227</v>
      </c>
      <c r="D69" s="196"/>
      <c r="E69" s="196"/>
      <c r="F69" s="196"/>
      <c r="G69" s="4">
        <v>100</v>
      </c>
      <c r="H69" s="44"/>
      <c r="I69" s="44">
        <v>100</v>
      </c>
      <c r="J69" s="25">
        <v>100</v>
      </c>
      <c r="K69" s="45"/>
      <c r="L69" s="45">
        <v>100</v>
      </c>
      <c r="M69" s="4">
        <v>0</v>
      </c>
      <c r="N69" s="4">
        <v>0</v>
      </c>
      <c r="O69" s="4">
        <v>0</v>
      </c>
      <c r="P69" s="2"/>
      <c r="Q69" s="2"/>
    </row>
    <row r="70" spans="1:17" ht="29.25" customHeight="1">
      <c r="A70" s="15"/>
      <c r="B70" s="130" t="s">
        <v>201</v>
      </c>
      <c r="C70" s="131"/>
      <c r="D70" s="131"/>
      <c r="E70" s="131"/>
      <c r="F70" s="131"/>
      <c r="G70" s="131"/>
      <c r="H70" s="131"/>
      <c r="I70" s="131"/>
      <c r="J70" s="131"/>
      <c r="K70" s="131"/>
      <c r="L70" s="131"/>
      <c r="M70" s="131"/>
      <c r="N70" s="131"/>
      <c r="O70" s="132"/>
      <c r="P70" s="2"/>
      <c r="Q70" s="2"/>
    </row>
    <row r="71" spans="1:17" ht="15.75" customHeight="1" hidden="1">
      <c r="A71" s="15"/>
      <c r="B71" s="54" t="s">
        <v>7</v>
      </c>
      <c r="C71" s="131" t="s">
        <v>18</v>
      </c>
      <c r="D71" s="131"/>
      <c r="E71" s="131"/>
      <c r="F71" s="132"/>
      <c r="G71" s="4"/>
      <c r="H71" s="44"/>
      <c r="I71" s="44"/>
      <c r="J71" s="25"/>
      <c r="K71" s="45"/>
      <c r="L71" s="45"/>
      <c r="M71" s="4"/>
      <c r="N71" s="4"/>
      <c r="O71" s="4"/>
      <c r="P71" s="2"/>
      <c r="Q71" s="2"/>
    </row>
    <row r="72" spans="1:17" ht="15.75" hidden="1">
      <c r="A72" s="15"/>
      <c r="B72" s="55"/>
      <c r="C72" s="172" t="s">
        <v>60</v>
      </c>
      <c r="D72" s="172"/>
      <c r="E72" s="172"/>
      <c r="F72" s="172"/>
      <c r="G72" s="4"/>
      <c r="H72" s="44"/>
      <c r="I72" s="44"/>
      <c r="J72" s="25"/>
      <c r="K72" s="45"/>
      <c r="L72" s="45"/>
      <c r="M72" s="4"/>
      <c r="N72" s="4"/>
      <c r="O72" s="4"/>
      <c r="P72" s="2"/>
      <c r="Q72" s="2"/>
    </row>
    <row r="73" spans="1:17" ht="15.75" customHeight="1" hidden="1">
      <c r="A73" s="15"/>
      <c r="B73" s="157" t="s">
        <v>61</v>
      </c>
      <c r="C73" s="180"/>
      <c r="D73" s="180"/>
      <c r="E73" s="180"/>
      <c r="F73" s="180"/>
      <c r="G73" s="180"/>
      <c r="H73" s="180"/>
      <c r="I73" s="180"/>
      <c r="J73" s="180"/>
      <c r="K73" s="180"/>
      <c r="L73" s="180"/>
      <c r="M73" s="180"/>
      <c r="N73" s="180"/>
      <c r="O73" s="158"/>
      <c r="P73" s="2"/>
      <c r="Q73" s="2"/>
    </row>
    <row r="74" spans="1:17" ht="26.25" customHeight="1">
      <c r="A74" s="15"/>
      <c r="B74" s="140" t="s">
        <v>168</v>
      </c>
      <c r="C74" s="140"/>
      <c r="D74" s="140"/>
      <c r="E74" s="140"/>
      <c r="F74" s="140"/>
      <c r="G74" s="140"/>
      <c r="H74" s="140"/>
      <c r="I74" s="140"/>
      <c r="J74" s="140"/>
      <c r="K74" s="140"/>
      <c r="L74" s="140"/>
      <c r="M74" s="140"/>
      <c r="N74" s="140"/>
      <c r="O74" s="140"/>
      <c r="P74" s="2"/>
      <c r="Q74" s="2"/>
    </row>
    <row r="75" spans="1:17" ht="15.75" customHeight="1" hidden="1">
      <c r="A75" s="15"/>
      <c r="B75" s="183" t="s">
        <v>59</v>
      </c>
      <c r="C75" s="183"/>
      <c r="D75" s="183"/>
      <c r="E75" s="183"/>
      <c r="F75" s="183"/>
      <c r="G75" s="183"/>
      <c r="H75" s="183"/>
      <c r="I75" s="183"/>
      <c r="J75" s="183"/>
      <c r="K75" s="183"/>
      <c r="L75" s="183"/>
      <c r="M75" s="183"/>
      <c r="N75" s="183"/>
      <c r="O75" s="183"/>
      <c r="P75" s="2"/>
      <c r="Q75" s="2"/>
    </row>
    <row r="76" spans="1:17" ht="15.75" customHeight="1" hidden="1">
      <c r="A76" s="15"/>
      <c r="B76" s="18"/>
      <c r="C76" s="130" t="s">
        <v>62</v>
      </c>
      <c r="D76" s="131"/>
      <c r="E76" s="131"/>
      <c r="F76" s="132"/>
      <c r="G76" s="18"/>
      <c r="H76" s="18"/>
      <c r="I76" s="18"/>
      <c r="J76" s="18"/>
      <c r="K76" s="18"/>
      <c r="L76" s="18"/>
      <c r="M76" s="18"/>
      <c r="N76" s="18"/>
      <c r="O76" s="18"/>
      <c r="P76" s="2"/>
      <c r="Q76" s="2"/>
    </row>
    <row r="77" spans="1:17" ht="9" customHeight="1">
      <c r="A77" s="15"/>
      <c r="B77" s="2"/>
      <c r="C77" s="56"/>
      <c r="D77" s="56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1:17" ht="15.75">
      <c r="A78" s="15"/>
      <c r="B78" s="1"/>
      <c r="C78" s="142" t="s">
        <v>63</v>
      </c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"/>
      <c r="Q78" s="1"/>
    </row>
    <row r="79" spans="1:17" s="28" customFormat="1" ht="15" customHeight="1">
      <c r="A79" s="46" t="s">
        <v>64</v>
      </c>
      <c r="B79" s="189" t="s">
        <v>65</v>
      </c>
      <c r="C79" s="189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29"/>
      <c r="P79" s="29"/>
      <c r="Q79" s="29"/>
    </row>
    <row r="80" spans="1:17" ht="6.75" customHeight="1">
      <c r="A80" s="15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1:17" ht="15.75">
      <c r="A81" s="15"/>
      <c r="B81" s="179" t="s">
        <v>10</v>
      </c>
      <c r="C81" s="173" t="s">
        <v>11</v>
      </c>
      <c r="D81" s="174"/>
      <c r="E81" s="174"/>
      <c r="F81" s="175"/>
      <c r="G81" s="157" t="s">
        <v>66</v>
      </c>
      <c r="H81" s="180"/>
      <c r="I81" s="158"/>
      <c r="J81" s="183" t="s">
        <v>67</v>
      </c>
      <c r="K81" s="183"/>
      <c r="L81" s="183"/>
      <c r="M81" s="179" t="s">
        <v>68</v>
      </c>
      <c r="N81" s="179"/>
      <c r="O81" s="179"/>
      <c r="P81" s="6"/>
      <c r="Q81" s="6"/>
    </row>
    <row r="82" spans="1:17" ht="31.5">
      <c r="A82" s="15"/>
      <c r="B82" s="179"/>
      <c r="C82" s="176"/>
      <c r="D82" s="177"/>
      <c r="E82" s="177"/>
      <c r="F82" s="178"/>
      <c r="G82" s="18" t="s">
        <v>13</v>
      </c>
      <c r="H82" s="18" t="s">
        <v>14</v>
      </c>
      <c r="I82" s="21" t="s">
        <v>29</v>
      </c>
      <c r="J82" s="18" t="s">
        <v>13</v>
      </c>
      <c r="K82" s="18" t="s">
        <v>14</v>
      </c>
      <c r="L82" s="21" t="s">
        <v>29</v>
      </c>
      <c r="M82" s="18" t="s">
        <v>13</v>
      </c>
      <c r="N82" s="18" t="s">
        <v>14</v>
      </c>
      <c r="O82" s="21" t="s">
        <v>29</v>
      </c>
      <c r="P82" s="6"/>
      <c r="Q82" s="6"/>
    </row>
    <row r="83" spans="1:17" ht="15.75">
      <c r="A83" s="15"/>
      <c r="B83" s="21"/>
      <c r="C83" s="130" t="s">
        <v>30</v>
      </c>
      <c r="D83" s="131"/>
      <c r="E83" s="131"/>
      <c r="F83" s="132"/>
      <c r="G83" s="18">
        <v>1822.9</v>
      </c>
      <c r="H83" s="18">
        <v>41.2</v>
      </c>
      <c r="I83" s="21">
        <f>G83+H83</f>
        <v>1864.1000000000001</v>
      </c>
      <c r="J83" s="83">
        <f>J59</f>
        <v>2140.8</v>
      </c>
      <c r="K83" s="83">
        <f>K59</f>
        <v>31.5</v>
      </c>
      <c r="L83" s="19">
        <f>J83+K83</f>
        <v>2172.3</v>
      </c>
      <c r="M83" s="83">
        <f>J83/G83*100-100</f>
        <v>17.43924515881288</v>
      </c>
      <c r="N83" s="83">
        <f>K83/H83*100-100</f>
        <v>-23.543689320388353</v>
      </c>
      <c r="O83" s="19">
        <f>L83/I83*100-100</f>
        <v>16.533447776406845</v>
      </c>
      <c r="P83" s="6"/>
      <c r="Q83" s="6"/>
    </row>
    <row r="84" spans="1:17" ht="60" customHeight="1">
      <c r="A84" s="15"/>
      <c r="B84" s="130" t="s">
        <v>202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2"/>
      <c r="P84" s="6"/>
      <c r="Q84" s="6"/>
    </row>
    <row r="85" spans="1:17" ht="15.75">
      <c r="A85" s="15"/>
      <c r="B85" s="21"/>
      <c r="C85" s="130" t="s">
        <v>32</v>
      </c>
      <c r="D85" s="131"/>
      <c r="E85" s="131"/>
      <c r="F85" s="132"/>
      <c r="G85" s="18"/>
      <c r="H85" s="18"/>
      <c r="I85" s="21"/>
      <c r="J85" s="18"/>
      <c r="K85" s="18"/>
      <c r="L85" s="21"/>
      <c r="M85" s="18"/>
      <c r="N85" s="18"/>
      <c r="O85" s="21"/>
      <c r="P85" s="6"/>
      <c r="Q85" s="6"/>
    </row>
    <row r="86" spans="1:17" ht="15.75">
      <c r="A86" s="15"/>
      <c r="B86" s="21"/>
      <c r="C86" s="130" t="s">
        <v>34</v>
      </c>
      <c r="D86" s="131"/>
      <c r="E86" s="131"/>
      <c r="F86" s="132"/>
      <c r="G86" s="18"/>
      <c r="H86" s="18"/>
      <c r="I86" s="21"/>
      <c r="J86" s="18"/>
      <c r="K86" s="18"/>
      <c r="L86" s="21"/>
      <c r="M86" s="18"/>
      <c r="N86" s="18"/>
      <c r="O86" s="21"/>
      <c r="P86" s="6"/>
      <c r="Q86" s="6"/>
    </row>
    <row r="87" spans="1:17" ht="44.25" customHeight="1">
      <c r="A87" s="15"/>
      <c r="B87" s="75"/>
      <c r="C87" s="197" t="s">
        <v>163</v>
      </c>
      <c r="D87" s="197"/>
      <c r="E87" s="197"/>
      <c r="F87" s="197"/>
      <c r="G87" s="18">
        <v>1822.9</v>
      </c>
      <c r="H87" s="18">
        <v>41.2</v>
      </c>
      <c r="I87" s="21">
        <v>1864.1000000000001</v>
      </c>
      <c r="J87" s="83">
        <v>2140.8</v>
      </c>
      <c r="K87" s="83">
        <v>31.5</v>
      </c>
      <c r="L87" s="19">
        <v>2172.3</v>
      </c>
      <c r="M87" s="83">
        <f>J87/G87*100-100</f>
        <v>17.43924515881288</v>
      </c>
      <c r="N87" s="83">
        <f>K87/H87*100-100</f>
        <v>-23.543689320388353</v>
      </c>
      <c r="O87" s="19">
        <f>L87/I87*100-100</f>
        <v>16.533447776406845</v>
      </c>
      <c r="P87" s="6"/>
      <c r="Q87" s="6"/>
    </row>
    <row r="88" spans="1:17" ht="75" customHeight="1">
      <c r="A88" s="15"/>
      <c r="B88" s="130" t="s">
        <v>203</v>
      </c>
      <c r="C88" s="131"/>
      <c r="D88" s="131"/>
      <c r="E88" s="131"/>
      <c r="F88" s="131"/>
      <c r="G88" s="131"/>
      <c r="H88" s="131"/>
      <c r="I88" s="131"/>
      <c r="J88" s="131"/>
      <c r="K88" s="131"/>
      <c r="L88" s="131"/>
      <c r="M88" s="131"/>
      <c r="N88" s="131"/>
      <c r="O88" s="132"/>
      <c r="P88" s="6"/>
      <c r="Q88" s="6"/>
    </row>
    <row r="89" spans="1:17" s="13" customFormat="1" ht="15.75">
      <c r="A89" s="15"/>
      <c r="B89" s="22">
        <v>1</v>
      </c>
      <c r="C89" s="130" t="s">
        <v>15</v>
      </c>
      <c r="D89" s="131"/>
      <c r="E89" s="131"/>
      <c r="F89" s="132"/>
      <c r="G89" s="235"/>
      <c r="H89" s="236"/>
      <c r="I89" s="236"/>
      <c r="J89" s="236"/>
      <c r="K89" s="236"/>
      <c r="L89" s="236"/>
      <c r="M89" s="236"/>
      <c r="N89" s="236"/>
      <c r="O89" s="237"/>
      <c r="P89" s="32"/>
      <c r="Q89" s="32"/>
    </row>
    <row r="90" spans="1:17" s="13" customFormat="1" ht="15.75">
      <c r="A90" s="15"/>
      <c r="B90" s="26"/>
      <c r="C90" s="168" t="s">
        <v>132</v>
      </c>
      <c r="D90" s="169"/>
      <c r="E90" s="169"/>
      <c r="F90" s="170"/>
      <c r="G90" s="97">
        <v>1822.9</v>
      </c>
      <c r="H90" s="97">
        <v>41.2</v>
      </c>
      <c r="I90" s="97">
        <v>1864.1000000000001</v>
      </c>
      <c r="J90" s="97">
        <v>2140.8</v>
      </c>
      <c r="K90" s="97">
        <v>31.5</v>
      </c>
      <c r="L90" s="97">
        <v>2172.3</v>
      </c>
      <c r="M90" s="83">
        <f>J90/G90*100-100</f>
        <v>17.43924515881288</v>
      </c>
      <c r="N90" s="83">
        <f>K90/H90*100-100</f>
        <v>-23.543689320388353</v>
      </c>
      <c r="O90" s="19">
        <f>L90/I90*100-100</f>
        <v>16.533447776406845</v>
      </c>
      <c r="P90" s="32"/>
      <c r="Q90" s="32"/>
    </row>
    <row r="91" spans="1:17" s="13" customFormat="1" ht="15.75">
      <c r="A91" s="15"/>
      <c r="B91" s="26"/>
      <c r="C91" s="168" t="s">
        <v>117</v>
      </c>
      <c r="D91" s="169"/>
      <c r="E91" s="169"/>
      <c r="F91" s="170"/>
      <c r="G91" s="94">
        <v>25</v>
      </c>
      <c r="H91" s="94"/>
      <c r="I91" s="94">
        <v>25</v>
      </c>
      <c r="J91" s="94">
        <v>25</v>
      </c>
      <c r="K91" s="94"/>
      <c r="L91" s="94">
        <v>25</v>
      </c>
      <c r="M91" s="94">
        <v>0</v>
      </c>
      <c r="N91" s="94"/>
      <c r="O91" s="90">
        <v>0</v>
      </c>
      <c r="P91" s="32"/>
      <c r="Q91" s="32"/>
    </row>
    <row r="92" spans="1:17" s="13" customFormat="1" ht="15.75" customHeight="1">
      <c r="A92" s="15"/>
      <c r="B92" s="40">
        <v>2</v>
      </c>
      <c r="C92" s="204" t="s">
        <v>16</v>
      </c>
      <c r="D92" s="205"/>
      <c r="E92" s="205"/>
      <c r="F92" s="206"/>
      <c r="G92" s="235"/>
      <c r="H92" s="236"/>
      <c r="I92" s="236"/>
      <c r="J92" s="236"/>
      <c r="K92" s="236"/>
      <c r="L92" s="236"/>
      <c r="M92" s="236"/>
      <c r="N92" s="236"/>
      <c r="O92" s="237"/>
      <c r="P92" s="20"/>
      <c r="Q92" s="20"/>
    </row>
    <row r="93" spans="1:17" s="13" customFormat="1" ht="30.75" customHeight="1">
      <c r="A93" s="15"/>
      <c r="B93" s="40"/>
      <c r="C93" s="204" t="s">
        <v>164</v>
      </c>
      <c r="D93" s="205"/>
      <c r="E93" s="205"/>
      <c r="F93" s="206"/>
      <c r="G93" s="18">
        <v>300</v>
      </c>
      <c r="H93" s="18"/>
      <c r="I93" s="21">
        <v>300</v>
      </c>
      <c r="J93" s="84">
        <v>298</v>
      </c>
      <c r="K93" s="84"/>
      <c r="L93" s="85">
        <v>298</v>
      </c>
      <c r="M93" s="83">
        <f>J93/G93*100-100</f>
        <v>-0.6666666666666714</v>
      </c>
      <c r="N93" s="83"/>
      <c r="O93" s="19">
        <f>L93/I93*100-100</f>
        <v>-0.6666666666666714</v>
      </c>
      <c r="P93" s="20"/>
      <c r="Q93" s="20"/>
    </row>
    <row r="94" spans="1:17" ht="15.75">
      <c r="A94" s="15"/>
      <c r="B94" s="21">
        <v>3</v>
      </c>
      <c r="C94" s="204" t="s">
        <v>17</v>
      </c>
      <c r="D94" s="205"/>
      <c r="E94" s="205"/>
      <c r="F94" s="206"/>
      <c r="G94" s="235"/>
      <c r="H94" s="236"/>
      <c r="I94" s="236"/>
      <c r="J94" s="236"/>
      <c r="K94" s="236"/>
      <c r="L94" s="236"/>
      <c r="M94" s="236"/>
      <c r="N94" s="236"/>
      <c r="O94" s="237"/>
      <c r="P94" s="10"/>
      <c r="Q94" s="10"/>
    </row>
    <row r="95" spans="1:17" ht="16.5" customHeight="1">
      <c r="A95" s="15"/>
      <c r="B95" s="21"/>
      <c r="C95" s="232" t="s">
        <v>165</v>
      </c>
      <c r="D95" s="233"/>
      <c r="E95" s="233"/>
      <c r="F95" s="234"/>
      <c r="G95" s="97">
        <f>G90/G91</f>
        <v>72.916</v>
      </c>
      <c r="H95" s="97">
        <f>H90/G91</f>
        <v>1.6480000000000001</v>
      </c>
      <c r="I95" s="97">
        <f>I90/I91</f>
        <v>74.56400000000001</v>
      </c>
      <c r="J95" s="97">
        <f>J90/J91</f>
        <v>85.632</v>
      </c>
      <c r="K95" s="97">
        <v>1.7</v>
      </c>
      <c r="L95" s="97">
        <f>J95+K95</f>
        <v>87.33200000000001</v>
      </c>
      <c r="M95" s="83">
        <f>J95/G95*100-100</f>
        <v>17.439245158812895</v>
      </c>
      <c r="N95" s="94">
        <f>K95/H95*100-100</f>
        <v>3.1553398058252355</v>
      </c>
      <c r="O95" s="19">
        <f>L95/I95*100-100</f>
        <v>17.123544874202025</v>
      </c>
      <c r="P95" s="10"/>
      <c r="Q95" s="10"/>
    </row>
    <row r="96" spans="1:17" ht="16.5" customHeight="1">
      <c r="A96" s="15"/>
      <c r="B96" s="21">
        <v>4</v>
      </c>
      <c r="C96" s="204" t="s">
        <v>18</v>
      </c>
      <c r="D96" s="205"/>
      <c r="E96" s="205"/>
      <c r="F96" s="206"/>
      <c r="G96" s="30"/>
      <c r="H96" s="30"/>
      <c r="I96" s="30"/>
      <c r="J96" s="30"/>
      <c r="K96" s="30"/>
      <c r="L96" s="30"/>
      <c r="M96" s="30"/>
      <c r="N96" s="30"/>
      <c r="O96" s="43"/>
      <c r="P96" s="10"/>
      <c r="Q96" s="10"/>
    </row>
    <row r="97" spans="1:17" ht="19.5" customHeight="1">
      <c r="A97" s="15"/>
      <c r="B97" s="21"/>
      <c r="C97" s="224" t="s">
        <v>227</v>
      </c>
      <c r="D97" s="225"/>
      <c r="E97" s="225"/>
      <c r="F97" s="226"/>
      <c r="G97" s="18">
        <v>100</v>
      </c>
      <c r="H97" s="18"/>
      <c r="I97" s="30">
        <v>100</v>
      </c>
      <c r="J97" s="30">
        <v>100</v>
      </c>
      <c r="K97" s="30"/>
      <c r="L97" s="30">
        <v>100</v>
      </c>
      <c r="M97" s="30">
        <v>0</v>
      </c>
      <c r="N97" s="30"/>
      <c r="O97" s="43">
        <v>0</v>
      </c>
      <c r="P97" s="10"/>
      <c r="Q97" s="10"/>
    </row>
    <row r="98" spans="1:17" ht="15.75">
      <c r="A98" s="15"/>
      <c r="B98" s="21"/>
      <c r="C98" s="168"/>
      <c r="D98" s="169"/>
      <c r="E98" s="169"/>
      <c r="F98" s="170"/>
      <c r="G98" s="83"/>
      <c r="H98" s="83"/>
      <c r="I98" s="99"/>
      <c r="J98" s="99"/>
      <c r="K98" s="99"/>
      <c r="L98" s="99"/>
      <c r="M98" s="100"/>
      <c r="N98" s="100"/>
      <c r="O98" s="91"/>
      <c r="P98" s="10"/>
      <c r="Q98" s="10"/>
    </row>
    <row r="99" spans="1:17" ht="45.75" customHeight="1">
      <c r="A99" s="15"/>
      <c r="B99" s="21"/>
      <c r="C99" s="172" t="s">
        <v>204</v>
      </c>
      <c r="D99" s="172"/>
      <c r="E99" s="172"/>
      <c r="F99" s="172"/>
      <c r="G99" s="172"/>
      <c r="H99" s="172"/>
      <c r="I99" s="172"/>
      <c r="J99" s="172"/>
      <c r="K99" s="172"/>
      <c r="L99" s="172"/>
      <c r="M99" s="172"/>
      <c r="N99" s="172"/>
      <c r="O99" s="172"/>
      <c r="P99" s="10"/>
      <c r="Q99" s="10"/>
    </row>
    <row r="100" spans="1:17" ht="15.75" customHeight="1" hidden="1">
      <c r="A100" s="15"/>
      <c r="B100" s="47"/>
      <c r="C100" s="171" t="s">
        <v>34</v>
      </c>
      <c r="D100" s="171"/>
      <c r="E100" s="171"/>
      <c r="F100" s="171"/>
      <c r="G100" s="48"/>
      <c r="H100" s="48"/>
      <c r="I100" s="48"/>
      <c r="J100" s="48"/>
      <c r="K100" s="48"/>
      <c r="L100" s="48"/>
      <c r="M100" s="48"/>
      <c r="N100" s="48"/>
      <c r="O100" s="49"/>
      <c r="P100" s="10"/>
      <c r="Q100" s="10"/>
    </row>
    <row r="101" spans="1:17" ht="15.75" hidden="1">
      <c r="A101" s="15"/>
      <c r="B101" s="57"/>
      <c r="C101" s="168" t="s">
        <v>60</v>
      </c>
      <c r="D101" s="169"/>
      <c r="E101" s="169"/>
      <c r="F101" s="170"/>
      <c r="G101" s="57"/>
      <c r="H101" s="57"/>
      <c r="I101" s="57"/>
      <c r="J101" s="57"/>
      <c r="K101" s="57"/>
      <c r="L101" s="57"/>
      <c r="M101" s="57"/>
      <c r="N101" s="57"/>
      <c r="O101" s="57"/>
      <c r="P101" s="5"/>
      <c r="Q101" s="5"/>
    </row>
    <row r="102" spans="2:17" ht="7.5" customHeight="1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1:17" ht="18.75">
      <c r="A103" s="46" t="s">
        <v>72</v>
      </c>
      <c r="B103" s="189" t="s">
        <v>73</v>
      </c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"/>
      <c r="P103" s="1"/>
      <c r="Q103" s="1"/>
    </row>
    <row r="104" spans="2:17" ht="3.75" customHeight="1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ht="52.5" customHeight="1">
      <c r="B105" s="21" t="s">
        <v>74</v>
      </c>
      <c r="C105" s="183" t="s">
        <v>11</v>
      </c>
      <c r="D105" s="183"/>
      <c r="E105" s="183"/>
      <c r="F105" s="183"/>
      <c r="G105" s="183" t="s">
        <v>75</v>
      </c>
      <c r="H105" s="183"/>
      <c r="I105" s="180" t="s">
        <v>76</v>
      </c>
      <c r="J105" s="158"/>
      <c r="K105" s="18" t="s">
        <v>77</v>
      </c>
      <c r="L105" s="21" t="s">
        <v>1</v>
      </c>
      <c r="M105" s="18" t="s">
        <v>78</v>
      </c>
      <c r="N105" s="157" t="s">
        <v>79</v>
      </c>
      <c r="O105" s="158"/>
      <c r="P105" s="1"/>
      <c r="Q105" s="1"/>
    </row>
    <row r="106" spans="2:17" ht="15.75">
      <c r="B106" s="22">
        <v>1</v>
      </c>
      <c r="C106" s="153">
        <v>2</v>
      </c>
      <c r="D106" s="153"/>
      <c r="E106" s="153"/>
      <c r="F106" s="153"/>
      <c r="G106" s="153">
        <v>3</v>
      </c>
      <c r="H106" s="153"/>
      <c r="I106" s="153">
        <v>4</v>
      </c>
      <c r="J106" s="153"/>
      <c r="K106" s="22">
        <v>5</v>
      </c>
      <c r="L106" s="22" t="s">
        <v>80</v>
      </c>
      <c r="M106" s="22">
        <v>7</v>
      </c>
      <c r="N106" s="153" t="s">
        <v>81</v>
      </c>
      <c r="O106" s="153"/>
      <c r="P106" s="1"/>
      <c r="Q106" s="1"/>
    </row>
    <row r="107" spans="2:17" ht="15.75">
      <c r="B107" s="22" t="s">
        <v>2</v>
      </c>
      <c r="C107" s="214" t="s">
        <v>82</v>
      </c>
      <c r="D107" s="214"/>
      <c r="E107" s="214"/>
      <c r="F107" s="214"/>
      <c r="G107" s="153" t="s">
        <v>42</v>
      </c>
      <c r="H107" s="153"/>
      <c r="I107" s="153"/>
      <c r="J107" s="153"/>
      <c r="K107" s="26"/>
      <c r="L107" s="26"/>
      <c r="M107" s="22" t="s">
        <v>42</v>
      </c>
      <c r="N107" s="153" t="s">
        <v>42</v>
      </c>
      <c r="O107" s="153"/>
      <c r="P107" s="1"/>
      <c r="Q107" s="1"/>
    </row>
    <row r="108" spans="2:17" ht="15.75">
      <c r="B108" s="26"/>
      <c r="C108" s="159" t="s">
        <v>83</v>
      </c>
      <c r="D108" s="159"/>
      <c r="E108" s="159"/>
      <c r="F108" s="159"/>
      <c r="G108" s="153" t="s">
        <v>42</v>
      </c>
      <c r="H108" s="153"/>
      <c r="I108" s="153"/>
      <c r="J108" s="153"/>
      <c r="K108" s="26"/>
      <c r="L108" s="26"/>
      <c r="M108" s="22" t="s">
        <v>42</v>
      </c>
      <c r="N108" s="153" t="s">
        <v>42</v>
      </c>
      <c r="O108" s="153"/>
      <c r="P108" s="1"/>
      <c r="Q108" s="1"/>
    </row>
    <row r="109" spans="2:17" ht="30.75" customHeight="1">
      <c r="B109" s="26"/>
      <c r="C109" s="184" t="s">
        <v>84</v>
      </c>
      <c r="D109" s="184"/>
      <c r="E109" s="184"/>
      <c r="F109" s="184"/>
      <c r="G109" s="153" t="s">
        <v>42</v>
      </c>
      <c r="H109" s="153"/>
      <c r="I109" s="153"/>
      <c r="J109" s="153"/>
      <c r="K109" s="26"/>
      <c r="L109" s="26"/>
      <c r="M109" s="22" t="s">
        <v>42</v>
      </c>
      <c r="N109" s="153" t="s">
        <v>42</v>
      </c>
      <c r="O109" s="153"/>
      <c r="P109" s="1"/>
      <c r="Q109" s="1"/>
    </row>
    <row r="110" spans="2:17" ht="15.75">
      <c r="B110" s="26"/>
      <c r="C110" s="159" t="s">
        <v>85</v>
      </c>
      <c r="D110" s="159"/>
      <c r="E110" s="159"/>
      <c r="F110" s="159"/>
      <c r="G110" s="153" t="s">
        <v>42</v>
      </c>
      <c r="H110" s="153"/>
      <c r="I110" s="153"/>
      <c r="J110" s="153"/>
      <c r="K110" s="26"/>
      <c r="L110" s="26"/>
      <c r="M110" s="22" t="s">
        <v>42</v>
      </c>
      <c r="N110" s="153" t="s">
        <v>42</v>
      </c>
      <c r="O110" s="153"/>
      <c r="P110" s="1"/>
      <c r="Q110" s="1"/>
    </row>
    <row r="111" spans="2:17" ht="15.75">
      <c r="B111" s="26"/>
      <c r="C111" s="159" t="s">
        <v>86</v>
      </c>
      <c r="D111" s="159"/>
      <c r="E111" s="159"/>
      <c r="F111" s="159"/>
      <c r="G111" s="153" t="s">
        <v>42</v>
      </c>
      <c r="H111" s="153"/>
      <c r="I111" s="153"/>
      <c r="J111" s="153"/>
      <c r="K111" s="26"/>
      <c r="L111" s="26"/>
      <c r="M111" s="22" t="s">
        <v>42</v>
      </c>
      <c r="N111" s="153" t="s">
        <v>42</v>
      </c>
      <c r="O111" s="153"/>
      <c r="P111" s="1"/>
      <c r="Q111" s="1"/>
    </row>
    <row r="112" spans="2:17" ht="15.75">
      <c r="B112" s="153" t="s">
        <v>87</v>
      </c>
      <c r="C112" s="153"/>
      <c r="D112" s="153"/>
      <c r="E112" s="153"/>
      <c r="F112" s="153"/>
      <c r="G112" s="153"/>
      <c r="H112" s="153"/>
      <c r="I112" s="153"/>
      <c r="J112" s="153"/>
      <c r="K112" s="153"/>
      <c r="L112" s="153"/>
      <c r="M112" s="153"/>
      <c r="N112" s="153"/>
      <c r="O112" s="153"/>
      <c r="P112" s="1"/>
      <c r="Q112" s="1"/>
    </row>
    <row r="113" spans="2:17" ht="15.75">
      <c r="B113" s="22" t="s">
        <v>4</v>
      </c>
      <c r="C113" s="161" t="s">
        <v>88</v>
      </c>
      <c r="D113" s="161"/>
      <c r="E113" s="161"/>
      <c r="F113" s="161"/>
      <c r="G113" s="153" t="s">
        <v>42</v>
      </c>
      <c r="H113" s="153"/>
      <c r="I113" s="153"/>
      <c r="J113" s="153"/>
      <c r="K113" s="26"/>
      <c r="L113" s="26"/>
      <c r="M113" s="26"/>
      <c r="N113" s="153" t="s">
        <v>42</v>
      </c>
      <c r="O113" s="153"/>
      <c r="P113" s="1"/>
      <c r="Q113" s="1"/>
    </row>
    <row r="114" spans="2:17" ht="15.75">
      <c r="B114" s="153" t="s">
        <v>89</v>
      </c>
      <c r="C114" s="153"/>
      <c r="D114" s="153"/>
      <c r="E114" s="153"/>
      <c r="F114" s="153"/>
      <c r="G114" s="153"/>
      <c r="H114" s="153"/>
      <c r="I114" s="153"/>
      <c r="J114" s="153"/>
      <c r="K114" s="153"/>
      <c r="L114" s="153"/>
      <c r="M114" s="153"/>
      <c r="N114" s="153"/>
      <c r="O114" s="153"/>
      <c r="P114" s="1"/>
      <c r="Q114" s="1"/>
    </row>
    <row r="115" spans="2:17" ht="15.75">
      <c r="B115" s="153" t="s">
        <v>90</v>
      </c>
      <c r="C115" s="153"/>
      <c r="D115" s="153"/>
      <c r="E115" s="153"/>
      <c r="F115" s="153"/>
      <c r="G115" s="153"/>
      <c r="H115" s="153"/>
      <c r="I115" s="153"/>
      <c r="J115" s="153"/>
      <c r="K115" s="153"/>
      <c r="L115" s="153"/>
      <c r="M115" s="153"/>
      <c r="N115" s="153"/>
      <c r="O115" s="153"/>
      <c r="P115" s="1"/>
      <c r="Q115" s="1"/>
    </row>
    <row r="116" spans="2:17" ht="15.75">
      <c r="B116" s="58" t="s">
        <v>48</v>
      </c>
      <c r="C116" s="161" t="s">
        <v>91</v>
      </c>
      <c r="D116" s="161"/>
      <c r="E116" s="161"/>
      <c r="F116" s="161"/>
      <c r="G116" s="162"/>
      <c r="H116" s="163"/>
      <c r="I116" s="162"/>
      <c r="J116" s="163"/>
      <c r="K116" s="26"/>
      <c r="L116" s="26"/>
      <c r="M116" s="26"/>
      <c r="N116" s="162"/>
      <c r="O116" s="163"/>
      <c r="P116" s="1"/>
      <c r="Q116" s="1"/>
    </row>
    <row r="117" spans="2:17" ht="15.75">
      <c r="B117" s="58"/>
      <c r="C117" s="161" t="s">
        <v>92</v>
      </c>
      <c r="D117" s="161"/>
      <c r="E117" s="161"/>
      <c r="F117" s="161"/>
      <c r="G117" s="162"/>
      <c r="H117" s="163"/>
      <c r="I117" s="162"/>
      <c r="J117" s="163"/>
      <c r="K117" s="26"/>
      <c r="L117" s="26"/>
      <c r="M117" s="26"/>
      <c r="N117" s="162"/>
      <c r="O117" s="163"/>
      <c r="P117" s="1"/>
      <c r="Q117" s="1"/>
    </row>
    <row r="118" spans="1:17" ht="15.75">
      <c r="A118" s="61"/>
      <c r="B118" s="160" t="s">
        <v>93</v>
      </c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"/>
      <c r="Q118" s="1"/>
    </row>
    <row r="119" spans="1:17" ht="15.75">
      <c r="A119" s="61"/>
      <c r="B119" s="58"/>
      <c r="C119" s="159" t="s">
        <v>94</v>
      </c>
      <c r="D119" s="159"/>
      <c r="E119" s="159"/>
      <c r="F119" s="159"/>
      <c r="G119" s="153"/>
      <c r="H119" s="153"/>
      <c r="I119" s="153"/>
      <c r="J119" s="153"/>
      <c r="K119" s="26"/>
      <c r="L119" s="26"/>
      <c r="M119" s="26"/>
      <c r="N119" s="153"/>
      <c r="O119" s="153"/>
      <c r="P119" s="1"/>
      <c r="Q119" s="1"/>
    </row>
    <row r="120" spans="1:17" ht="15.75">
      <c r="A120" s="61"/>
      <c r="B120" s="58"/>
      <c r="C120" s="159" t="s">
        <v>95</v>
      </c>
      <c r="D120" s="159"/>
      <c r="E120" s="159"/>
      <c r="F120" s="159"/>
      <c r="G120" s="153"/>
      <c r="H120" s="153"/>
      <c r="I120" s="153"/>
      <c r="J120" s="153"/>
      <c r="K120" s="26"/>
      <c r="L120" s="26"/>
      <c r="M120" s="26"/>
      <c r="N120" s="153"/>
      <c r="O120" s="153"/>
      <c r="P120" s="1"/>
      <c r="Q120" s="1"/>
    </row>
    <row r="121" spans="1:17" ht="15.75">
      <c r="A121" s="61"/>
      <c r="B121" s="58"/>
      <c r="C121" s="159" t="s">
        <v>96</v>
      </c>
      <c r="D121" s="159"/>
      <c r="E121" s="159"/>
      <c r="F121" s="159"/>
      <c r="G121" s="153"/>
      <c r="H121" s="153"/>
      <c r="I121" s="153"/>
      <c r="J121" s="153"/>
      <c r="K121" s="26"/>
      <c r="L121" s="26"/>
      <c r="M121" s="26"/>
      <c r="N121" s="153"/>
      <c r="O121" s="153"/>
      <c r="P121" s="1"/>
      <c r="Q121" s="1"/>
    </row>
    <row r="122" spans="1:17" ht="15.75">
      <c r="A122" s="61"/>
      <c r="B122" s="58"/>
      <c r="C122" s="161" t="s">
        <v>97</v>
      </c>
      <c r="D122" s="161"/>
      <c r="E122" s="161"/>
      <c r="F122" s="161"/>
      <c r="G122" s="153"/>
      <c r="H122" s="153"/>
      <c r="I122" s="153"/>
      <c r="J122" s="153"/>
      <c r="K122" s="26"/>
      <c r="L122" s="26"/>
      <c r="M122" s="26"/>
      <c r="N122" s="153"/>
      <c r="O122" s="153"/>
      <c r="P122" s="1"/>
      <c r="Q122" s="1"/>
    </row>
    <row r="123" spans="1:17" ht="15.75">
      <c r="A123" s="61"/>
      <c r="B123" s="160" t="s">
        <v>98</v>
      </c>
      <c r="C123" s="160"/>
      <c r="D123" s="160"/>
      <c r="E123" s="160"/>
      <c r="F123" s="160"/>
      <c r="G123" s="160"/>
      <c r="H123" s="160"/>
      <c r="I123" s="160"/>
      <c r="J123" s="160"/>
      <c r="K123" s="160"/>
      <c r="L123" s="160"/>
      <c r="M123" s="160"/>
      <c r="N123" s="160"/>
      <c r="O123" s="160"/>
      <c r="P123" s="1"/>
      <c r="Q123" s="1"/>
    </row>
    <row r="124" spans="1:17" ht="15.75">
      <c r="A124" s="61"/>
      <c r="B124" s="59"/>
      <c r="C124" s="159" t="s">
        <v>94</v>
      </c>
      <c r="D124" s="159"/>
      <c r="E124" s="159"/>
      <c r="F124" s="159"/>
      <c r="G124" s="153"/>
      <c r="H124" s="153"/>
      <c r="I124" s="153"/>
      <c r="J124" s="153"/>
      <c r="K124" s="26"/>
      <c r="L124" s="26"/>
      <c r="M124" s="26"/>
      <c r="N124" s="153"/>
      <c r="O124" s="153"/>
      <c r="P124" s="1"/>
      <c r="Q124" s="1"/>
    </row>
    <row r="125" spans="1:17" ht="15.75">
      <c r="A125" s="61"/>
      <c r="B125" s="59"/>
      <c r="C125" s="159" t="s">
        <v>95</v>
      </c>
      <c r="D125" s="159"/>
      <c r="E125" s="159"/>
      <c r="F125" s="159"/>
      <c r="G125" s="153"/>
      <c r="H125" s="153"/>
      <c r="I125" s="153"/>
      <c r="J125" s="153"/>
      <c r="K125" s="26"/>
      <c r="L125" s="26"/>
      <c r="M125" s="26"/>
      <c r="N125" s="153"/>
      <c r="O125" s="153"/>
      <c r="P125" s="1"/>
      <c r="Q125" s="1"/>
    </row>
    <row r="126" spans="1:17" ht="15" customHeight="1">
      <c r="A126" s="39"/>
      <c r="B126" s="60"/>
      <c r="C126" s="159" t="s">
        <v>96</v>
      </c>
      <c r="D126" s="159"/>
      <c r="E126" s="159"/>
      <c r="F126" s="159"/>
      <c r="G126" s="153"/>
      <c r="H126" s="153"/>
      <c r="I126" s="153"/>
      <c r="J126" s="153"/>
      <c r="K126" s="60"/>
      <c r="L126" s="60"/>
      <c r="M126" s="60"/>
      <c r="N126" s="153"/>
      <c r="O126" s="153"/>
      <c r="P126" s="1"/>
      <c r="Q126" s="1"/>
    </row>
    <row r="127" spans="1:17" ht="31.5" customHeight="1">
      <c r="A127" s="39"/>
      <c r="B127" s="62" t="s">
        <v>49</v>
      </c>
      <c r="C127" s="154" t="s">
        <v>99</v>
      </c>
      <c r="D127" s="155"/>
      <c r="E127" s="155"/>
      <c r="F127" s="156"/>
      <c r="G127" s="157" t="s">
        <v>42</v>
      </c>
      <c r="H127" s="158"/>
      <c r="I127" s="157"/>
      <c r="J127" s="158"/>
      <c r="K127" s="18"/>
      <c r="L127" s="18"/>
      <c r="M127" s="18" t="s">
        <v>42</v>
      </c>
      <c r="N127" s="157" t="s">
        <v>42</v>
      </c>
      <c r="O127" s="158"/>
      <c r="P127" s="1"/>
      <c r="Q127" s="1"/>
    </row>
    <row r="128" spans="1:17" ht="15.75">
      <c r="A128" s="39"/>
      <c r="B128" s="63"/>
      <c r="C128" s="64"/>
      <c r="D128" s="64"/>
      <c r="E128" s="64"/>
      <c r="F128" s="64"/>
      <c r="G128" s="23"/>
      <c r="H128" s="23"/>
      <c r="I128" s="23"/>
      <c r="J128" s="23"/>
      <c r="K128" s="23"/>
      <c r="L128" s="23"/>
      <c r="M128" s="23"/>
      <c r="N128" s="23"/>
      <c r="O128" s="23"/>
      <c r="P128" s="1"/>
      <c r="Q128" s="1"/>
    </row>
    <row r="129" spans="1:17" ht="15.75">
      <c r="A129" s="63" t="s">
        <v>100</v>
      </c>
      <c r="B129" s="142" t="s">
        <v>101</v>
      </c>
      <c r="C129" s="142"/>
      <c r="D129" s="142"/>
      <c r="E129" s="142"/>
      <c r="F129" s="142"/>
      <c r="G129" s="142"/>
      <c r="H129" s="142"/>
      <c r="I129" s="142"/>
      <c r="J129" s="142"/>
      <c r="K129" s="142"/>
      <c r="L129" s="142"/>
      <c r="M129" s="142"/>
      <c r="N129" s="142"/>
      <c r="O129" s="23"/>
      <c r="P129" s="1"/>
      <c r="Q129" s="1"/>
    </row>
    <row r="130" spans="1:17" ht="15.75">
      <c r="A130" s="65"/>
      <c r="B130" s="136" t="s">
        <v>123</v>
      </c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"/>
      <c r="Q130" s="1"/>
    </row>
    <row r="131" spans="1:17" ht="15.75">
      <c r="A131" s="65"/>
      <c r="B131" s="63"/>
      <c r="C131" s="64"/>
      <c r="D131" s="64"/>
      <c r="E131" s="64"/>
      <c r="F131" s="64"/>
      <c r="G131" s="23"/>
      <c r="H131" s="23"/>
      <c r="I131" s="23"/>
      <c r="J131" s="23"/>
      <c r="K131" s="23"/>
      <c r="L131" s="23"/>
      <c r="M131" s="23"/>
      <c r="N131" s="23"/>
      <c r="O131" s="23"/>
      <c r="P131" s="1"/>
      <c r="Q131" s="1"/>
    </row>
    <row r="132" spans="1:17" ht="15.75">
      <c r="A132" s="63" t="s">
        <v>102</v>
      </c>
      <c r="B132" s="142" t="s">
        <v>103</v>
      </c>
      <c r="C132" s="142"/>
      <c r="D132" s="142"/>
      <c r="E132" s="142"/>
      <c r="F132" s="142"/>
      <c r="G132" s="142"/>
      <c r="H132" s="142"/>
      <c r="I132" s="142"/>
      <c r="J132" s="142"/>
      <c r="K132" s="142"/>
      <c r="L132" s="142"/>
      <c r="M132" s="142"/>
      <c r="N132" s="142"/>
      <c r="O132" s="23"/>
      <c r="P132" s="1"/>
      <c r="Q132" s="1"/>
    </row>
    <row r="133" spans="1:17" ht="32.25" customHeight="1">
      <c r="A133" s="65"/>
      <c r="B133" s="136" t="s">
        <v>205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"/>
      <c r="Q133" s="1"/>
    </row>
    <row r="134" spans="1:17" ht="15.75">
      <c r="A134" s="65"/>
      <c r="B134" s="63"/>
      <c r="C134" s="64"/>
      <c r="D134" s="64"/>
      <c r="E134" s="64"/>
      <c r="F134" s="64"/>
      <c r="G134" s="23"/>
      <c r="H134" s="23"/>
      <c r="I134" s="23"/>
      <c r="J134" s="23"/>
      <c r="K134" s="23"/>
      <c r="L134" s="23"/>
      <c r="M134" s="23"/>
      <c r="N134" s="23"/>
      <c r="O134" s="23"/>
      <c r="P134" s="1"/>
      <c r="Q134" s="1"/>
    </row>
    <row r="135" spans="1:17" ht="15.75">
      <c r="A135" s="63" t="s">
        <v>9</v>
      </c>
      <c r="B135" s="142" t="s">
        <v>104</v>
      </c>
      <c r="C135" s="142"/>
      <c r="D135" s="142"/>
      <c r="E135" s="142"/>
      <c r="F135" s="142"/>
      <c r="G135" s="142"/>
      <c r="H135" s="142"/>
      <c r="I135" s="142"/>
      <c r="J135" s="142"/>
      <c r="K135" s="142"/>
      <c r="L135" s="142"/>
      <c r="M135" s="142"/>
      <c r="N135" s="142"/>
      <c r="O135" s="23"/>
      <c r="P135" s="1"/>
      <c r="Q135" s="1"/>
    </row>
    <row r="136" spans="1:17" ht="15.75" customHeight="1">
      <c r="A136" s="65"/>
      <c r="B136" s="151" t="s">
        <v>105</v>
      </c>
      <c r="C136" s="151"/>
      <c r="D136" s="151"/>
      <c r="E136" s="151"/>
      <c r="F136" s="152"/>
      <c r="G136" s="152"/>
      <c r="H136" s="152"/>
      <c r="I136" s="152"/>
      <c r="J136" s="152"/>
      <c r="K136" s="152"/>
      <c r="L136" s="152"/>
      <c r="M136" s="152"/>
      <c r="N136" s="152"/>
      <c r="O136" s="152"/>
      <c r="P136" s="1"/>
      <c r="Q136" s="1"/>
    </row>
    <row r="137" spans="1:17" ht="15.75">
      <c r="A137" s="65"/>
      <c r="B137" s="136" t="s">
        <v>174</v>
      </c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"/>
      <c r="Q137" s="1"/>
    </row>
    <row r="138" spans="1:17" ht="15.75">
      <c r="A138" s="65"/>
      <c r="B138" s="63"/>
      <c r="C138" s="64"/>
      <c r="D138" s="64"/>
      <c r="E138" s="64"/>
      <c r="F138" s="64"/>
      <c r="G138" s="23"/>
      <c r="H138" s="23"/>
      <c r="I138" s="23"/>
      <c r="J138" s="23"/>
      <c r="K138" s="23"/>
      <c r="L138" s="23"/>
      <c r="M138" s="23"/>
      <c r="N138" s="23"/>
      <c r="O138" s="23"/>
      <c r="P138" s="1"/>
      <c r="Q138" s="1"/>
    </row>
    <row r="139" spans="1:17" ht="15.75">
      <c r="A139" s="65"/>
      <c r="B139" s="151" t="s">
        <v>106</v>
      </c>
      <c r="C139" s="151"/>
      <c r="D139" s="151"/>
      <c r="E139" s="151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"/>
      <c r="Q139" s="1"/>
    </row>
    <row r="140" spans="1:17" ht="15.75">
      <c r="A140" s="66"/>
      <c r="B140" s="136" t="s">
        <v>157</v>
      </c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"/>
      <c r="Q140" s="1"/>
    </row>
    <row r="141" spans="1:17" ht="15.75">
      <c r="A141" s="66"/>
      <c r="B141" s="67"/>
      <c r="C141" s="67"/>
      <c r="D141" s="67"/>
      <c r="E141" s="67"/>
      <c r="F141" s="67"/>
      <c r="G141" s="67"/>
      <c r="H141" s="67"/>
      <c r="I141" s="67"/>
      <c r="J141" s="67"/>
      <c r="K141" s="67"/>
      <c r="L141" s="67"/>
      <c r="M141" s="67"/>
      <c r="N141" s="67"/>
      <c r="O141" s="67"/>
      <c r="P141" s="1"/>
      <c r="Q141" s="1"/>
    </row>
    <row r="142" spans="1:17" ht="30" customHeight="1">
      <c r="A142" s="66"/>
      <c r="B142" s="151" t="s">
        <v>107</v>
      </c>
      <c r="C142" s="151"/>
      <c r="D142" s="151"/>
      <c r="E142" s="151"/>
      <c r="F142" s="136" t="s">
        <v>206</v>
      </c>
      <c r="G142" s="136"/>
      <c r="H142" s="136"/>
      <c r="I142" s="136"/>
      <c r="J142" s="136"/>
      <c r="K142" s="136"/>
      <c r="L142" s="136"/>
      <c r="M142" s="136"/>
      <c r="N142" s="136"/>
      <c r="O142" s="136"/>
      <c r="P142" s="1"/>
      <c r="Q142" s="1"/>
    </row>
    <row r="143" spans="1:17" ht="15.75">
      <c r="A143" s="66"/>
      <c r="B143" s="152"/>
      <c r="C143" s="152"/>
      <c r="D143" s="152"/>
      <c r="E143" s="152"/>
      <c r="F143" s="152"/>
      <c r="G143" s="152"/>
      <c r="H143" s="152"/>
      <c r="I143" s="152"/>
      <c r="J143" s="152"/>
      <c r="K143" s="152"/>
      <c r="L143" s="152"/>
      <c r="M143" s="152"/>
      <c r="N143" s="152"/>
      <c r="O143" s="152"/>
      <c r="P143" s="1"/>
      <c r="Q143" s="1"/>
    </row>
    <row r="144" spans="1:17" ht="15.75">
      <c r="A144" s="66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  <c r="N144" s="67"/>
      <c r="O144" s="67"/>
      <c r="P144" s="1"/>
      <c r="Q144" s="1"/>
    </row>
    <row r="145" spans="1:17" ht="15.75" customHeight="1">
      <c r="A145" s="66"/>
      <c r="B145" s="144" t="s">
        <v>108</v>
      </c>
      <c r="C145" s="144"/>
      <c r="D145" s="144"/>
      <c r="E145" s="144"/>
      <c r="F145" s="144"/>
      <c r="G145" s="145" t="s">
        <v>140</v>
      </c>
      <c r="H145" s="145"/>
      <c r="I145" s="145"/>
      <c r="J145" s="145"/>
      <c r="K145" s="145"/>
      <c r="L145" s="145"/>
      <c r="M145" s="145"/>
      <c r="N145" s="145"/>
      <c r="O145" s="145"/>
      <c r="P145" s="1"/>
      <c r="Q145" s="1"/>
    </row>
    <row r="146" spans="1:17" ht="15.75">
      <c r="A146" s="66"/>
      <c r="B146" s="146"/>
      <c r="C146" s="146"/>
      <c r="D146" s="146"/>
      <c r="E146" s="146"/>
      <c r="F146" s="146"/>
      <c r="G146" s="146"/>
      <c r="H146" s="146"/>
      <c r="I146" s="146"/>
      <c r="J146" s="146"/>
      <c r="K146" s="146"/>
      <c r="L146" s="146"/>
      <c r="M146" s="146"/>
      <c r="N146" s="146"/>
      <c r="O146" s="146"/>
      <c r="P146" s="1"/>
      <c r="Q146" s="1"/>
    </row>
    <row r="147" spans="2:17" ht="15.75"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"/>
      <c r="Q147" s="1"/>
    </row>
    <row r="148" spans="2:17" ht="36.75" customHeight="1">
      <c r="B148" s="238" t="s">
        <v>109</v>
      </c>
      <c r="C148" s="238"/>
      <c r="D148" s="238"/>
      <c r="E148" s="238"/>
      <c r="F148" s="238"/>
      <c r="G148" s="3"/>
      <c r="H148" s="148"/>
      <c r="I148" s="148"/>
      <c r="L148" s="239" t="s">
        <v>158</v>
      </c>
      <c r="M148" s="239"/>
      <c r="O148" s="12"/>
      <c r="P148" s="1"/>
      <c r="Q148" s="1"/>
    </row>
    <row r="149" spans="2:17" ht="15">
      <c r="B149" s="33"/>
      <c r="C149" s="33"/>
      <c r="D149" s="33"/>
      <c r="E149" s="33"/>
      <c r="F149" s="33"/>
      <c r="H149" s="143" t="s">
        <v>12</v>
      </c>
      <c r="I149" s="143"/>
      <c r="L149" s="150" t="s">
        <v>0</v>
      </c>
      <c r="M149" s="150"/>
      <c r="O149" s="8"/>
      <c r="P149" s="1"/>
      <c r="Q149" s="1"/>
    </row>
    <row r="150" spans="1:13" s="70" customFormat="1" ht="18.75">
      <c r="A150" s="61"/>
      <c r="B150" s="68"/>
      <c r="C150" s="68"/>
      <c r="D150" s="69"/>
      <c r="E150" s="69"/>
      <c r="F150" s="69"/>
      <c r="G150" s="69"/>
      <c r="H150" s="69"/>
      <c r="J150" s="69"/>
      <c r="K150" s="69"/>
      <c r="L150" s="71"/>
      <c r="M150" s="71"/>
    </row>
    <row r="151" spans="1:15" s="70" customFormat="1" ht="35.25" customHeight="1">
      <c r="A151" s="61"/>
      <c r="B151" s="202"/>
      <c r="C151" s="202"/>
      <c r="D151" s="202"/>
      <c r="E151" s="68"/>
      <c r="F151" s="68"/>
      <c r="G151" s="72"/>
      <c r="H151" s="72"/>
      <c r="J151" s="2"/>
      <c r="K151" s="34"/>
      <c r="L151" s="203"/>
      <c r="M151" s="203"/>
      <c r="O151" s="12"/>
    </row>
    <row r="152" spans="1:15" s="70" customFormat="1" ht="15">
      <c r="A152" s="61"/>
      <c r="B152" s="69"/>
      <c r="C152" s="69"/>
      <c r="D152" s="69"/>
      <c r="E152" s="73"/>
      <c r="F152" s="69"/>
      <c r="G152" s="201"/>
      <c r="H152" s="201"/>
      <c r="J152" s="2"/>
      <c r="K152" s="3"/>
      <c r="L152" s="201"/>
      <c r="M152" s="201"/>
      <c r="O152" s="8"/>
    </row>
  </sheetData>
  <sheetProtection/>
  <mergeCells count="257">
    <mergeCell ref="G92:O92"/>
    <mergeCell ref="G89:O89"/>
    <mergeCell ref="H149:I149"/>
    <mergeCell ref="L149:M149"/>
    <mergeCell ref="B151:D151"/>
    <mergeCell ref="L151:M151"/>
    <mergeCell ref="B137:O137"/>
    <mergeCell ref="B139:E139"/>
    <mergeCell ref="F139:O139"/>
    <mergeCell ref="B140:O140"/>
    <mergeCell ref="G152:H152"/>
    <mergeCell ref="L152:M152"/>
    <mergeCell ref="B143:O143"/>
    <mergeCell ref="B145:F145"/>
    <mergeCell ref="G145:O145"/>
    <mergeCell ref="B146:O146"/>
    <mergeCell ref="B148:F148"/>
    <mergeCell ref="H148:I148"/>
    <mergeCell ref="L148:M148"/>
    <mergeCell ref="B142:E142"/>
    <mergeCell ref="F142:O142"/>
    <mergeCell ref="B129:N129"/>
    <mergeCell ref="B130:O130"/>
    <mergeCell ref="B132:N132"/>
    <mergeCell ref="B133:O133"/>
    <mergeCell ref="B135:N135"/>
    <mergeCell ref="B136:E136"/>
    <mergeCell ref="F136:O136"/>
    <mergeCell ref="C126:F126"/>
    <mergeCell ref="G126:H126"/>
    <mergeCell ref="I126:J126"/>
    <mergeCell ref="N126:O126"/>
    <mergeCell ref="C127:F127"/>
    <mergeCell ref="G127:H127"/>
    <mergeCell ref="I127:J127"/>
    <mergeCell ref="N127:O127"/>
    <mergeCell ref="B123:O123"/>
    <mergeCell ref="C124:F124"/>
    <mergeCell ref="G124:H124"/>
    <mergeCell ref="I124:J124"/>
    <mergeCell ref="N124:O124"/>
    <mergeCell ref="C125:F125"/>
    <mergeCell ref="G125:H125"/>
    <mergeCell ref="I125:J125"/>
    <mergeCell ref="N125:O125"/>
    <mergeCell ref="C121:F121"/>
    <mergeCell ref="G121:H121"/>
    <mergeCell ref="I121:J121"/>
    <mergeCell ref="N121:O121"/>
    <mergeCell ref="C122:F122"/>
    <mergeCell ref="G122:H122"/>
    <mergeCell ref="I122:J122"/>
    <mergeCell ref="N122:O122"/>
    <mergeCell ref="B118:O118"/>
    <mergeCell ref="C119:F119"/>
    <mergeCell ref="G119:H119"/>
    <mergeCell ref="I119:J119"/>
    <mergeCell ref="N119:O119"/>
    <mergeCell ref="C120:F120"/>
    <mergeCell ref="G120:H120"/>
    <mergeCell ref="I120:J120"/>
    <mergeCell ref="N120:O120"/>
    <mergeCell ref="B115:O115"/>
    <mergeCell ref="C116:F116"/>
    <mergeCell ref="G116:H116"/>
    <mergeCell ref="I116:J116"/>
    <mergeCell ref="N116:O116"/>
    <mergeCell ref="C117:F117"/>
    <mergeCell ref="G117:H117"/>
    <mergeCell ref="I117:J117"/>
    <mergeCell ref="N117:O117"/>
    <mergeCell ref="B112:O112"/>
    <mergeCell ref="C113:F113"/>
    <mergeCell ref="G113:H113"/>
    <mergeCell ref="I113:J113"/>
    <mergeCell ref="N113:O113"/>
    <mergeCell ref="B114:O114"/>
    <mergeCell ref="C110:F110"/>
    <mergeCell ref="G110:H110"/>
    <mergeCell ref="I110:J110"/>
    <mergeCell ref="N110:O110"/>
    <mergeCell ref="C111:F111"/>
    <mergeCell ref="G111:H111"/>
    <mergeCell ref="I111:J111"/>
    <mergeCell ref="N111:O111"/>
    <mergeCell ref="C108:F108"/>
    <mergeCell ref="G108:H108"/>
    <mergeCell ref="I108:J108"/>
    <mergeCell ref="N108:O108"/>
    <mergeCell ref="C109:F109"/>
    <mergeCell ref="G109:H109"/>
    <mergeCell ref="I109:J109"/>
    <mergeCell ref="N109:O109"/>
    <mergeCell ref="C106:F106"/>
    <mergeCell ref="G106:H106"/>
    <mergeCell ref="I106:J106"/>
    <mergeCell ref="N106:O106"/>
    <mergeCell ref="C107:F107"/>
    <mergeCell ref="G107:H107"/>
    <mergeCell ref="I107:J107"/>
    <mergeCell ref="N107:O107"/>
    <mergeCell ref="C100:F100"/>
    <mergeCell ref="C101:F101"/>
    <mergeCell ref="B103:N103"/>
    <mergeCell ref="C105:F105"/>
    <mergeCell ref="G105:H105"/>
    <mergeCell ref="I105:J105"/>
    <mergeCell ref="N105:O105"/>
    <mergeCell ref="C94:F94"/>
    <mergeCell ref="C96:F96"/>
    <mergeCell ref="C97:F97"/>
    <mergeCell ref="C98:F98"/>
    <mergeCell ref="C99:O99"/>
    <mergeCell ref="C95:F95"/>
    <mergeCell ref="G94:O94"/>
    <mergeCell ref="C89:F89"/>
    <mergeCell ref="C90:F90"/>
    <mergeCell ref="C91:F91"/>
    <mergeCell ref="C92:F92"/>
    <mergeCell ref="C93:F93"/>
    <mergeCell ref="C83:F83"/>
    <mergeCell ref="B84:O84"/>
    <mergeCell ref="C85:F85"/>
    <mergeCell ref="C86:F86"/>
    <mergeCell ref="C87:F87"/>
    <mergeCell ref="B88:O88"/>
    <mergeCell ref="B75:O75"/>
    <mergeCell ref="C76:F76"/>
    <mergeCell ref="C78:O78"/>
    <mergeCell ref="B79:N79"/>
    <mergeCell ref="B81:B82"/>
    <mergeCell ref="C81:F82"/>
    <mergeCell ref="G81:I81"/>
    <mergeCell ref="J81:L81"/>
    <mergeCell ref="M81:O81"/>
    <mergeCell ref="C69:F69"/>
    <mergeCell ref="B70:O70"/>
    <mergeCell ref="C71:F71"/>
    <mergeCell ref="C72:F72"/>
    <mergeCell ref="B73:O73"/>
    <mergeCell ref="B74:O74"/>
    <mergeCell ref="C63:F63"/>
    <mergeCell ref="C64:F64"/>
    <mergeCell ref="B65:O65"/>
    <mergeCell ref="C66:F66"/>
    <mergeCell ref="C67:F67"/>
    <mergeCell ref="C68:F68"/>
    <mergeCell ref="B57:O57"/>
    <mergeCell ref="C58:F58"/>
    <mergeCell ref="C59:F59"/>
    <mergeCell ref="C60:F60"/>
    <mergeCell ref="B61:O61"/>
    <mergeCell ref="C62:F62"/>
    <mergeCell ref="B51:O51"/>
    <mergeCell ref="B53:N53"/>
    <mergeCell ref="N54:O54"/>
    <mergeCell ref="B55:B56"/>
    <mergeCell ref="C55:F56"/>
    <mergeCell ref="G55:I55"/>
    <mergeCell ref="J55:L55"/>
    <mergeCell ref="M55:O55"/>
    <mergeCell ref="C49:F49"/>
    <mergeCell ref="G49:I49"/>
    <mergeCell ref="J49:L49"/>
    <mergeCell ref="M49:O49"/>
    <mergeCell ref="C50:F50"/>
    <mergeCell ref="G50:I50"/>
    <mergeCell ref="J50:L50"/>
    <mergeCell ref="M50:O50"/>
    <mergeCell ref="B46:O46"/>
    <mergeCell ref="C47:F47"/>
    <mergeCell ref="G47:I47"/>
    <mergeCell ref="J47:L47"/>
    <mergeCell ref="M47:O47"/>
    <mergeCell ref="C48:F48"/>
    <mergeCell ref="G48:I48"/>
    <mergeCell ref="J48:L48"/>
    <mergeCell ref="M48:O48"/>
    <mergeCell ref="C44:F44"/>
    <mergeCell ref="G44:I44"/>
    <mergeCell ref="J44:L44"/>
    <mergeCell ref="M44:O44"/>
    <mergeCell ref="C45:F45"/>
    <mergeCell ref="G45:I45"/>
    <mergeCell ref="J45:L45"/>
    <mergeCell ref="M45:O45"/>
    <mergeCell ref="C42:F42"/>
    <mergeCell ref="G42:I42"/>
    <mergeCell ref="J42:L42"/>
    <mergeCell ref="M42:O42"/>
    <mergeCell ref="C43:F43"/>
    <mergeCell ref="G43:I43"/>
    <mergeCell ref="J43:L43"/>
    <mergeCell ref="M43:O43"/>
    <mergeCell ref="B39:O39"/>
    <mergeCell ref="C40:F40"/>
    <mergeCell ref="G40:I40"/>
    <mergeCell ref="J40:L40"/>
    <mergeCell ref="M40:O40"/>
    <mergeCell ref="C41:F41"/>
    <mergeCell ref="G41:I41"/>
    <mergeCell ref="J41:L41"/>
    <mergeCell ref="M41:O41"/>
    <mergeCell ref="C37:F37"/>
    <mergeCell ref="G37:I37"/>
    <mergeCell ref="J37:L37"/>
    <mergeCell ref="M37:O37"/>
    <mergeCell ref="C38:F38"/>
    <mergeCell ref="G38:I38"/>
    <mergeCell ref="J38:L38"/>
    <mergeCell ref="M38:O38"/>
    <mergeCell ref="C35:F35"/>
    <mergeCell ref="G35:I35"/>
    <mergeCell ref="J35:L35"/>
    <mergeCell ref="M35:O35"/>
    <mergeCell ref="C36:F36"/>
    <mergeCell ref="G36:I36"/>
    <mergeCell ref="J36:L36"/>
    <mergeCell ref="M36:O36"/>
    <mergeCell ref="B28:O28"/>
    <mergeCell ref="C29:F29"/>
    <mergeCell ref="B30:O30"/>
    <mergeCell ref="B32:N32"/>
    <mergeCell ref="N33:O33"/>
    <mergeCell ref="C34:F34"/>
    <mergeCell ref="G34:I34"/>
    <mergeCell ref="J34:L34"/>
    <mergeCell ref="M34:O34"/>
    <mergeCell ref="C22:F22"/>
    <mergeCell ref="B23:O23"/>
    <mergeCell ref="C24:F24"/>
    <mergeCell ref="C25:F25"/>
    <mergeCell ref="B26:O26"/>
    <mergeCell ref="C27:F27"/>
    <mergeCell ref="B13:O13"/>
    <mergeCell ref="B14:O14"/>
    <mergeCell ref="B16:O16"/>
    <mergeCell ref="B18:N18"/>
    <mergeCell ref="N19:O19"/>
    <mergeCell ref="B20:B21"/>
    <mergeCell ref="C20:F21"/>
    <mergeCell ref="G20:I20"/>
    <mergeCell ref="J20:L20"/>
    <mergeCell ref="M20:O20"/>
    <mergeCell ref="B7:C7"/>
    <mergeCell ref="B8:C8"/>
    <mergeCell ref="D8:N8"/>
    <mergeCell ref="B10:C10"/>
    <mergeCell ref="E10:O10"/>
    <mergeCell ref="B11:D11"/>
    <mergeCell ref="E11:N11"/>
    <mergeCell ref="A1:O1"/>
    <mergeCell ref="A2:O2"/>
    <mergeCell ref="B4:C4"/>
    <mergeCell ref="D4:O4"/>
    <mergeCell ref="B5:C5"/>
    <mergeCell ref="D5:N5"/>
  </mergeCells>
  <printOptions/>
  <pageMargins left="0.2" right="0.19" top="0.32" bottom="0.1968503937007874" header="0.1968503937007874" footer="0.1968503937007874"/>
  <pageSetup horizontalDpi="600" verticalDpi="600" orientation="landscape" paperSize="9" scale="79" r:id="rId4"/>
  <rowBreaks count="3" manualBreakCount="3">
    <brk id="36" max="14" man="1"/>
    <brk id="78" max="14" man="1"/>
    <brk id="112" max="14" man="1"/>
  </rowBreaks>
  <legacyDrawing r:id="rId3"/>
  <oleObjects>
    <oleObject progId="Equation.3" shapeId="815223" r:id="rId1"/>
    <oleObject progId="Equation.3" shapeId="815224" r:id="rId2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Q146"/>
  <sheetViews>
    <sheetView view="pageBreakPreview" zoomScaleSheetLayoutView="100" workbookViewId="0" topLeftCell="A121">
      <selection activeCell="B142" sqref="B142:F142"/>
    </sheetView>
  </sheetViews>
  <sheetFormatPr defaultColWidth="9.00390625" defaultRowHeight="12.75"/>
  <cols>
    <col min="1" max="1" width="5.00390625" style="16" customWidth="1"/>
    <col min="2" max="2" width="8.125" style="0" customWidth="1"/>
    <col min="3" max="3" width="13.00390625" style="0" customWidth="1"/>
    <col min="4" max="4" width="11.625" style="0" customWidth="1"/>
    <col min="5" max="5" width="9.75390625" style="0" customWidth="1"/>
    <col min="6" max="6" width="11.125" style="0" customWidth="1"/>
    <col min="7" max="7" width="12.00390625" style="0" customWidth="1"/>
    <col min="8" max="8" width="13.375" style="0" customWidth="1"/>
    <col min="9" max="9" width="10.75390625" style="0" customWidth="1"/>
    <col min="10" max="10" width="14.25390625" style="0" customWidth="1"/>
    <col min="11" max="11" width="13.25390625" style="0" customWidth="1"/>
    <col min="12" max="12" width="12.625" style="0" customWidth="1"/>
    <col min="13" max="13" width="13.875" style="0" customWidth="1"/>
    <col min="14" max="14" width="13.00390625" style="0" customWidth="1"/>
    <col min="15" max="15" width="12.375" style="0" customWidth="1"/>
  </cols>
  <sheetData>
    <row r="1" spans="1:17" s="28" customFormat="1" ht="18.75">
      <c r="A1" s="187" t="s">
        <v>110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27"/>
      <c r="Q1" s="27"/>
    </row>
    <row r="2" spans="1:17" s="28" customFormat="1" ht="18.75">
      <c r="A2" s="207" t="s">
        <v>186</v>
      </c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27"/>
      <c r="Q2" s="27"/>
    </row>
    <row r="3" spans="1:14" ht="8.25" customHeight="1">
      <c r="A3" s="15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7" s="13" customFormat="1" ht="15.75">
      <c r="A4" s="74" t="s">
        <v>2</v>
      </c>
      <c r="B4" s="137" t="s">
        <v>112</v>
      </c>
      <c r="C4" s="137"/>
      <c r="D4" s="138" t="s">
        <v>111</v>
      </c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31"/>
      <c r="Q4" s="37"/>
    </row>
    <row r="5" spans="1:17" s="36" customFormat="1" ht="15.75">
      <c r="A5" s="15"/>
      <c r="B5" s="201" t="s">
        <v>21</v>
      </c>
      <c r="C5" s="201"/>
      <c r="D5" s="201" t="s">
        <v>3</v>
      </c>
      <c r="E5" s="201"/>
      <c r="F5" s="201"/>
      <c r="G5" s="201"/>
      <c r="H5" s="201"/>
      <c r="I5" s="201"/>
      <c r="J5" s="201"/>
      <c r="K5" s="201"/>
      <c r="L5" s="201"/>
      <c r="M5" s="201"/>
      <c r="N5" s="201"/>
      <c r="O5" s="35"/>
      <c r="P5" s="35"/>
      <c r="Q5" s="35"/>
    </row>
    <row r="6" spans="1:17" s="13" customFormat="1" ht="15.75">
      <c r="A6" s="15" t="s">
        <v>4</v>
      </c>
      <c r="B6" s="137" t="s">
        <v>142</v>
      </c>
      <c r="C6" s="137"/>
      <c r="D6" s="76" t="s">
        <v>111</v>
      </c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31"/>
      <c r="Q6" s="37"/>
    </row>
    <row r="7" spans="1:14" s="36" customFormat="1" ht="18.75" customHeight="1">
      <c r="A7" s="15"/>
      <c r="B7" s="201" t="s">
        <v>21</v>
      </c>
      <c r="C7" s="201"/>
      <c r="D7" s="201" t="s">
        <v>5</v>
      </c>
      <c r="E7" s="201"/>
      <c r="F7" s="201"/>
      <c r="G7" s="201"/>
      <c r="H7" s="201"/>
      <c r="I7" s="201"/>
      <c r="J7" s="201"/>
      <c r="K7" s="201"/>
      <c r="L7" s="201"/>
      <c r="M7" s="201"/>
      <c r="N7" s="201"/>
    </row>
    <row r="8" spans="1:17" s="13" customFormat="1" ht="30.75" customHeight="1">
      <c r="A8" s="15" t="s">
        <v>6</v>
      </c>
      <c r="B8" s="139" t="s">
        <v>207</v>
      </c>
      <c r="C8" s="139"/>
      <c r="D8" s="77" t="s">
        <v>160</v>
      </c>
      <c r="E8" s="145" t="s">
        <v>208</v>
      </c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39"/>
      <c r="Q8" s="38"/>
    </row>
    <row r="9" spans="1:14" ht="12" customHeight="1">
      <c r="A9" s="15"/>
      <c r="B9" s="208" t="s">
        <v>22</v>
      </c>
      <c r="C9" s="208"/>
      <c r="D9" s="208"/>
      <c r="E9" s="209" t="s">
        <v>20</v>
      </c>
      <c r="F9" s="209"/>
      <c r="G9" s="209"/>
      <c r="H9" s="209"/>
      <c r="I9" s="209"/>
      <c r="J9" s="209"/>
      <c r="K9" s="209"/>
      <c r="L9" s="209"/>
      <c r="M9" s="209"/>
      <c r="N9" s="209"/>
    </row>
    <row r="10" spans="1:15" ht="51" customHeight="1">
      <c r="A10" s="15" t="s">
        <v>7</v>
      </c>
      <c r="B10" s="243" t="s">
        <v>217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3"/>
      <c r="M10" s="243"/>
      <c r="N10" s="243"/>
      <c r="O10" s="243"/>
    </row>
    <row r="11" spans="1:14" ht="7.5" customHeight="1">
      <c r="A11" s="15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</row>
    <row r="12" spans="1:15" ht="15.75">
      <c r="A12" s="15" t="s">
        <v>8</v>
      </c>
      <c r="B12" s="142" t="s">
        <v>24</v>
      </c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</row>
    <row r="13" spans="1:15" ht="7.5" customHeight="1">
      <c r="A13" s="15"/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3"/>
    </row>
    <row r="14" spans="1:15" s="28" customFormat="1" ht="18">
      <c r="A14" s="46" t="s">
        <v>25</v>
      </c>
      <c r="B14" s="142" t="s">
        <v>26</v>
      </c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M14" s="142"/>
      <c r="N14" s="142"/>
      <c r="O14" s="13"/>
    </row>
    <row r="15" spans="1:15" ht="7.5" customHeight="1">
      <c r="A15" s="15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98"/>
      <c r="O15" s="198"/>
    </row>
    <row r="16" spans="1:17" s="13" customFormat="1" ht="15.75" customHeight="1">
      <c r="A16" s="15"/>
      <c r="B16" s="179" t="s">
        <v>10</v>
      </c>
      <c r="C16" s="179" t="s">
        <v>11</v>
      </c>
      <c r="D16" s="179"/>
      <c r="E16" s="179"/>
      <c r="F16" s="179"/>
      <c r="G16" s="153" t="s">
        <v>27</v>
      </c>
      <c r="H16" s="153"/>
      <c r="I16" s="153"/>
      <c r="J16" s="153" t="s">
        <v>28</v>
      </c>
      <c r="K16" s="153"/>
      <c r="L16" s="153"/>
      <c r="M16" s="179" t="s">
        <v>1</v>
      </c>
      <c r="N16" s="179"/>
      <c r="O16" s="179"/>
      <c r="P16" s="14"/>
      <c r="Q16" s="14"/>
    </row>
    <row r="17" spans="1:17" s="13" customFormat="1" ht="31.5">
      <c r="A17" s="15"/>
      <c r="B17" s="179"/>
      <c r="C17" s="179"/>
      <c r="D17" s="179"/>
      <c r="E17" s="179"/>
      <c r="F17" s="179"/>
      <c r="G17" s="18" t="s">
        <v>13</v>
      </c>
      <c r="H17" s="18" t="s">
        <v>14</v>
      </c>
      <c r="I17" s="18" t="s">
        <v>29</v>
      </c>
      <c r="J17" s="18" t="s">
        <v>13</v>
      </c>
      <c r="K17" s="18" t="s">
        <v>14</v>
      </c>
      <c r="L17" s="18" t="s">
        <v>29</v>
      </c>
      <c r="M17" s="18" t="s">
        <v>13</v>
      </c>
      <c r="N17" s="18" t="s">
        <v>14</v>
      </c>
      <c r="O17" s="18" t="s">
        <v>29</v>
      </c>
      <c r="P17" s="17"/>
      <c r="Q17" s="17"/>
    </row>
    <row r="18" spans="1:17" s="13" customFormat="1" ht="15.75">
      <c r="A18" s="15"/>
      <c r="B18" s="30" t="s">
        <v>2</v>
      </c>
      <c r="C18" s="159" t="s">
        <v>30</v>
      </c>
      <c r="D18" s="159"/>
      <c r="E18" s="159"/>
      <c r="F18" s="159"/>
      <c r="G18" s="50">
        <v>41.1</v>
      </c>
      <c r="H18" s="78"/>
      <c r="I18" s="78">
        <f>G18+H18</f>
        <v>41.1</v>
      </c>
      <c r="J18" s="78">
        <v>41.1</v>
      </c>
      <c r="K18" s="78"/>
      <c r="L18" s="78">
        <f>J18+K18</f>
        <v>41.1</v>
      </c>
      <c r="M18" s="79">
        <f>J18-G18</f>
        <v>0</v>
      </c>
      <c r="N18" s="79">
        <f>K18-H18</f>
        <v>0</v>
      </c>
      <c r="O18" s="79">
        <f>M18+N18</f>
        <v>0</v>
      </c>
      <c r="P18" s="17"/>
      <c r="Q18" s="17"/>
    </row>
    <row r="19" spans="1:17" s="13" customFormat="1" ht="42.75" customHeight="1">
      <c r="A19" s="15"/>
      <c r="B19" s="172" t="s">
        <v>147</v>
      </c>
      <c r="C19" s="172"/>
      <c r="D19" s="172"/>
      <c r="E19" s="172"/>
      <c r="F19" s="172"/>
      <c r="G19" s="172"/>
      <c r="H19" s="172"/>
      <c r="I19" s="172"/>
      <c r="J19" s="172"/>
      <c r="K19" s="172"/>
      <c r="L19" s="172"/>
      <c r="M19" s="172"/>
      <c r="N19" s="172"/>
      <c r="O19" s="172"/>
      <c r="P19" s="17"/>
      <c r="Q19" s="17"/>
    </row>
    <row r="20" spans="1:17" s="13" customFormat="1" ht="15.75">
      <c r="A20" s="15"/>
      <c r="B20" s="30"/>
      <c r="C20" s="159" t="s">
        <v>32</v>
      </c>
      <c r="D20" s="159"/>
      <c r="E20" s="159"/>
      <c r="F20" s="159"/>
      <c r="G20" s="50"/>
      <c r="H20" s="50"/>
      <c r="I20" s="50"/>
      <c r="J20" s="50"/>
      <c r="K20" s="50"/>
      <c r="L20" s="50"/>
      <c r="M20" s="52"/>
      <c r="N20" s="52"/>
      <c r="O20" s="52"/>
      <c r="P20" s="17"/>
      <c r="Q20" s="17"/>
    </row>
    <row r="21" spans="1:17" s="13" customFormat="1" ht="29.25" customHeight="1">
      <c r="A21" s="15"/>
      <c r="B21" s="51" t="s">
        <v>33</v>
      </c>
      <c r="C21" s="230" t="s">
        <v>208</v>
      </c>
      <c r="D21" s="230"/>
      <c r="E21" s="230"/>
      <c r="F21" s="230"/>
      <c r="G21" s="50">
        <v>41.1</v>
      </c>
      <c r="H21" s="78"/>
      <c r="I21" s="78">
        <f>G21+H21</f>
        <v>41.1</v>
      </c>
      <c r="J21" s="78">
        <v>41.1</v>
      </c>
      <c r="K21" s="78"/>
      <c r="L21" s="78">
        <f>J21+K21</f>
        <v>41.1</v>
      </c>
      <c r="M21" s="78">
        <f>J21-G21</f>
        <v>0</v>
      </c>
      <c r="N21" s="78">
        <f>K21-H21</f>
        <v>0</v>
      </c>
      <c r="O21" s="78">
        <f>M21+N21</f>
        <v>0</v>
      </c>
      <c r="P21" s="17"/>
      <c r="Q21" s="17"/>
    </row>
    <row r="22" spans="1:17" s="13" customFormat="1" ht="43.5" customHeight="1">
      <c r="A22" s="15"/>
      <c r="B22" s="172" t="s">
        <v>218</v>
      </c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2"/>
      <c r="N22" s="172"/>
      <c r="O22" s="172"/>
      <c r="P22" s="17"/>
      <c r="Q22" s="17"/>
    </row>
    <row r="23" spans="1:17" s="13" customFormat="1" ht="15.75" hidden="1">
      <c r="A23" s="15"/>
      <c r="B23" s="51" t="s">
        <v>35</v>
      </c>
      <c r="C23" s="159" t="s">
        <v>34</v>
      </c>
      <c r="D23" s="159"/>
      <c r="E23" s="159"/>
      <c r="F23" s="159"/>
      <c r="G23" s="50"/>
      <c r="H23" s="50"/>
      <c r="I23" s="50"/>
      <c r="J23" s="50"/>
      <c r="K23" s="50"/>
      <c r="L23" s="50"/>
      <c r="M23" s="52"/>
      <c r="N23" s="52"/>
      <c r="O23" s="52"/>
      <c r="P23" s="20"/>
      <c r="Q23" s="20"/>
    </row>
    <row r="24" spans="1:17" s="13" customFormat="1" ht="15.75" hidden="1">
      <c r="A24" s="15"/>
      <c r="B24" s="183" t="s">
        <v>31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20"/>
      <c r="Q24" s="20"/>
    </row>
    <row r="25" spans="1:17" s="13" customFormat="1" ht="15.75" hidden="1">
      <c r="A25" s="15"/>
      <c r="B25" s="51" t="s">
        <v>36</v>
      </c>
      <c r="C25" s="159" t="s">
        <v>34</v>
      </c>
      <c r="D25" s="159"/>
      <c r="E25" s="159"/>
      <c r="F25" s="159"/>
      <c r="G25" s="50"/>
      <c r="H25" s="50"/>
      <c r="I25" s="50"/>
      <c r="J25" s="50"/>
      <c r="K25" s="50"/>
      <c r="L25" s="50"/>
      <c r="M25" s="52"/>
      <c r="N25" s="52"/>
      <c r="O25" s="52"/>
      <c r="P25" s="20"/>
      <c r="Q25" s="20"/>
    </row>
    <row r="26" spans="1:17" s="13" customFormat="1" ht="15.75" hidden="1">
      <c r="A26" s="15"/>
      <c r="B26" s="183" t="s">
        <v>31</v>
      </c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20"/>
      <c r="Q26" s="20"/>
    </row>
    <row r="27" spans="1:17" ht="5.25" customHeight="1">
      <c r="A27" s="15"/>
      <c r="B27" s="9"/>
      <c r="C27" s="11"/>
      <c r="D27" s="11"/>
      <c r="E27" s="11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7" s="28" customFormat="1" ht="18.75">
      <c r="A28" s="46" t="s">
        <v>37</v>
      </c>
      <c r="B28" s="189" t="s">
        <v>38</v>
      </c>
      <c r="C28" s="189"/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29" t="s">
        <v>39</v>
      </c>
      <c r="P28" s="29"/>
      <c r="Q28" s="29"/>
    </row>
    <row r="29" spans="1:17" ht="6.75" customHeight="1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88"/>
      <c r="O29" s="188"/>
      <c r="P29" s="1"/>
      <c r="Q29" s="1"/>
    </row>
    <row r="30" spans="1:17" s="14" customFormat="1" ht="21" customHeight="1">
      <c r="A30" s="15"/>
      <c r="B30" s="21" t="s">
        <v>10</v>
      </c>
      <c r="C30" s="179" t="s">
        <v>11</v>
      </c>
      <c r="D30" s="179"/>
      <c r="E30" s="179"/>
      <c r="F30" s="179"/>
      <c r="G30" s="183" t="s">
        <v>27</v>
      </c>
      <c r="H30" s="183"/>
      <c r="I30" s="183"/>
      <c r="J30" s="183" t="s">
        <v>28</v>
      </c>
      <c r="K30" s="183"/>
      <c r="L30" s="183"/>
      <c r="M30" s="182" t="s">
        <v>1</v>
      </c>
      <c r="N30" s="182"/>
      <c r="O30" s="182"/>
      <c r="P30" s="17"/>
      <c r="Q30" s="17"/>
    </row>
    <row r="31" spans="1:17" s="14" customFormat="1" ht="15.75" customHeight="1">
      <c r="A31" s="15"/>
      <c r="B31" s="21" t="s">
        <v>2</v>
      </c>
      <c r="C31" s="185" t="s">
        <v>40</v>
      </c>
      <c r="D31" s="171"/>
      <c r="E31" s="171"/>
      <c r="F31" s="186"/>
      <c r="G31" s="157" t="s">
        <v>42</v>
      </c>
      <c r="H31" s="180"/>
      <c r="I31" s="158"/>
      <c r="J31" s="190"/>
      <c r="K31" s="191"/>
      <c r="L31" s="192"/>
      <c r="M31" s="190" t="s">
        <v>42</v>
      </c>
      <c r="N31" s="191"/>
      <c r="O31" s="192"/>
      <c r="P31" s="23"/>
      <c r="Q31" s="24"/>
    </row>
    <row r="32" spans="1:17" s="14" customFormat="1" ht="15.75" customHeight="1">
      <c r="A32" s="15"/>
      <c r="B32" s="21"/>
      <c r="C32" s="185" t="s">
        <v>32</v>
      </c>
      <c r="D32" s="171"/>
      <c r="E32" s="171"/>
      <c r="F32" s="186"/>
      <c r="G32" s="157"/>
      <c r="H32" s="180"/>
      <c r="I32" s="158"/>
      <c r="J32" s="190"/>
      <c r="K32" s="191"/>
      <c r="L32" s="192"/>
      <c r="M32" s="190"/>
      <c r="N32" s="191"/>
      <c r="O32" s="192"/>
      <c r="P32" s="23"/>
      <c r="Q32" s="24"/>
    </row>
    <row r="33" spans="1:17" s="14" customFormat="1" ht="15.75" customHeight="1">
      <c r="A33" s="15"/>
      <c r="B33" s="53" t="s">
        <v>33</v>
      </c>
      <c r="C33" s="185" t="s">
        <v>41</v>
      </c>
      <c r="D33" s="171"/>
      <c r="E33" s="171"/>
      <c r="F33" s="186"/>
      <c r="G33" s="157" t="s">
        <v>42</v>
      </c>
      <c r="H33" s="180"/>
      <c r="I33" s="158"/>
      <c r="J33" s="190"/>
      <c r="K33" s="191"/>
      <c r="L33" s="192"/>
      <c r="M33" s="190" t="s">
        <v>42</v>
      </c>
      <c r="N33" s="191"/>
      <c r="O33" s="192"/>
      <c r="P33" s="23"/>
      <c r="Q33" s="24"/>
    </row>
    <row r="34" spans="1:17" s="14" customFormat="1" ht="15.75" customHeight="1">
      <c r="A34" s="15"/>
      <c r="B34" s="53" t="s">
        <v>35</v>
      </c>
      <c r="C34" s="185" t="s">
        <v>43</v>
      </c>
      <c r="D34" s="171"/>
      <c r="E34" s="171"/>
      <c r="F34" s="186"/>
      <c r="G34" s="157" t="s">
        <v>42</v>
      </c>
      <c r="H34" s="180"/>
      <c r="I34" s="158"/>
      <c r="J34" s="190"/>
      <c r="K34" s="191"/>
      <c r="L34" s="192"/>
      <c r="M34" s="190" t="s">
        <v>42</v>
      </c>
      <c r="N34" s="191"/>
      <c r="O34" s="192"/>
      <c r="P34" s="23"/>
      <c r="Q34" s="24"/>
    </row>
    <row r="35" spans="1:17" s="14" customFormat="1" ht="43.5" customHeight="1">
      <c r="A35" s="15"/>
      <c r="B35" s="240" t="s">
        <v>44</v>
      </c>
      <c r="C35" s="241"/>
      <c r="D35" s="241"/>
      <c r="E35" s="241"/>
      <c r="F35" s="241"/>
      <c r="G35" s="241"/>
      <c r="H35" s="241"/>
      <c r="I35" s="241"/>
      <c r="J35" s="241"/>
      <c r="K35" s="241"/>
      <c r="L35" s="241"/>
      <c r="M35" s="241"/>
      <c r="N35" s="241"/>
      <c r="O35" s="242"/>
      <c r="P35" s="23"/>
      <c r="Q35" s="24"/>
    </row>
    <row r="36" spans="1:17" s="14" customFormat="1" ht="15.75" customHeight="1">
      <c r="A36" s="15"/>
      <c r="B36" s="53" t="s">
        <v>4</v>
      </c>
      <c r="C36" s="185" t="s">
        <v>45</v>
      </c>
      <c r="D36" s="171"/>
      <c r="E36" s="171"/>
      <c r="F36" s="186"/>
      <c r="G36" s="190"/>
      <c r="H36" s="191"/>
      <c r="I36" s="192"/>
      <c r="J36" s="190"/>
      <c r="K36" s="191"/>
      <c r="L36" s="192"/>
      <c r="M36" s="190">
        <f>J36-G36</f>
        <v>0</v>
      </c>
      <c r="N36" s="191"/>
      <c r="O36" s="192"/>
      <c r="P36" s="23"/>
      <c r="Q36" s="24"/>
    </row>
    <row r="37" spans="1:17" s="14" customFormat="1" ht="15.75" customHeight="1">
      <c r="A37" s="15"/>
      <c r="B37" s="53"/>
      <c r="C37" s="185" t="s">
        <v>32</v>
      </c>
      <c r="D37" s="171"/>
      <c r="E37" s="171"/>
      <c r="F37" s="186"/>
      <c r="G37" s="190"/>
      <c r="H37" s="191"/>
      <c r="I37" s="192"/>
      <c r="J37" s="190"/>
      <c r="K37" s="191"/>
      <c r="L37" s="192"/>
      <c r="M37" s="190"/>
      <c r="N37" s="191"/>
      <c r="O37" s="192"/>
      <c r="P37" s="23"/>
      <c r="Q37" s="24"/>
    </row>
    <row r="38" spans="1:17" s="14" customFormat="1" ht="15.75" customHeight="1">
      <c r="A38" s="15"/>
      <c r="B38" s="53" t="s">
        <v>48</v>
      </c>
      <c r="C38" s="185" t="s">
        <v>41</v>
      </c>
      <c r="D38" s="171"/>
      <c r="E38" s="171"/>
      <c r="F38" s="186"/>
      <c r="G38" s="190"/>
      <c r="H38" s="191"/>
      <c r="I38" s="192"/>
      <c r="J38" s="190"/>
      <c r="K38" s="191"/>
      <c r="L38" s="192"/>
      <c r="M38" s="190">
        <f>J38-G38</f>
        <v>0</v>
      </c>
      <c r="N38" s="191"/>
      <c r="O38" s="192"/>
      <c r="P38" s="23"/>
      <c r="Q38" s="24"/>
    </row>
    <row r="39" spans="1:17" s="14" customFormat="1" ht="15.75" customHeight="1">
      <c r="A39" s="15"/>
      <c r="B39" s="53" t="s">
        <v>49</v>
      </c>
      <c r="C39" s="185" t="s">
        <v>46</v>
      </c>
      <c r="D39" s="171"/>
      <c r="E39" s="171"/>
      <c r="F39" s="186"/>
      <c r="G39" s="190"/>
      <c r="H39" s="191"/>
      <c r="I39" s="192"/>
      <c r="J39" s="190"/>
      <c r="K39" s="191"/>
      <c r="L39" s="192"/>
      <c r="M39" s="190"/>
      <c r="N39" s="191"/>
      <c r="O39" s="192"/>
      <c r="P39" s="23"/>
      <c r="Q39" s="24"/>
    </row>
    <row r="40" spans="1:17" s="14" customFormat="1" ht="15.75" customHeight="1">
      <c r="A40" s="15"/>
      <c r="B40" s="53" t="s">
        <v>50</v>
      </c>
      <c r="C40" s="185" t="s">
        <v>47</v>
      </c>
      <c r="D40" s="171"/>
      <c r="E40" s="171"/>
      <c r="F40" s="186"/>
      <c r="G40" s="190"/>
      <c r="H40" s="191"/>
      <c r="I40" s="192"/>
      <c r="J40" s="190"/>
      <c r="K40" s="191"/>
      <c r="L40" s="192"/>
      <c r="M40" s="190"/>
      <c r="N40" s="191"/>
      <c r="O40" s="192"/>
      <c r="P40" s="23"/>
      <c r="Q40" s="24"/>
    </row>
    <row r="41" spans="1:17" s="14" customFormat="1" ht="15.75" customHeight="1">
      <c r="A41" s="15"/>
      <c r="B41" s="53" t="s">
        <v>51</v>
      </c>
      <c r="C41" s="185" t="s">
        <v>43</v>
      </c>
      <c r="D41" s="171"/>
      <c r="E41" s="171"/>
      <c r="F41" s="186"/>
      <c r="G41" s="190"/>
      <c r="H41" s="191"/>
      <c r="I41" s="192"/>
      <c r="J41" s="190"/>
      <c r="K41" s="191"/>
      <c r="L41" s="192"/>
      <c r="M41" s="190"/>
      <c r="N41" s="191"/>
      <c r="O41" s="192"/>
      <c r="P41" s="23"/>
      <c r="Q41" s="24"/>
    </row>
    <row r="42" spans="1:17" s="14" customFormat="1" ht="27.75" customHeight="1">
      <c r="A42" s="15"/>
      <c r="B42" s="193" t="s">
        <v>225</v>
      </c>
      <c r="C42" s="194"/>
      <c r="D42" s="194"/>
      <c r="E42" s="194"/>
      <c r="F42" s="194"/>
      <c r="G42" s="194"/>
      <c r="H42" s="194"/>
      <c r="I42" s="194"/>
      <c r="J42" s="194"/>
      <c r="K42" s="194"/>
      <c r="L42" s="194"/>
      <c r="M42" s="194"/>
      <c r="N42" s="194"/>
      <c r="O42" s="195"/>
      <c r="P42" s="23"/>
      <c r="Q42" s="24"/>
    </row>
    <row r="43" spans="1:17" s="14" customFormat="1" ht="15.75" customHeight="1">
      <c r="A43" s="15"/>
      <c r="B43" s="53" t="s">
        <v>6</v>
      </c>
      <c r="C43" s="185" t="s">
        <v>53</v>
      </c>
      <c r="D43" s="171"/>
      <c r="E43" s="171"/>
      <c r="F43" s="186"/>
      <c r="G43" s="157" t="s">
        <v>42</v>
      </c>
      <c r="H43" s="180"/>
      <c r="I43" s="158"/>
      <c r="J43" s="157"/>
      <c r="K43" s="180"/>
      <c r="L43" s="158"/>
      <c r="M43" s="157" t="s">
        <v>42</v>
      </c>
      <c r="N43" s="180"/>
      <c r="O43" s="158"/>
      <c r="P43" s="23"/>
      <c r="Q43" s="24"/>
    </row>
    <row r="44" spans="1:17" s="14" customFormat="1" ht="15.75" customHeight="1">
      <c r="A44" s="15"/>
      <c r="B44" s="53"/>
      <c r="C44" s="185" t="s">
        <v>32</v>
      </c>
      <c r="D44" s="171"/>
      <c r="E44" s="171"/>
      <c r="F44" s="186"/>
      <c r="G44" s="157"/>
      <c r="H44" s="180"/>
      <c r="I44" s="158"/>
      <c r="J44" s="157"/>
      <c r="K44" s="180"/>
      <c r="L44" s="158"/>
      <c r="M44" s="157"/>
      <c r="N44" s="180"/>
      <c r="O44" s="158"/>
      <c r="P44" s="23"/>
      <c r="Q44" s="24"/>
    </row>
    <row r="45" spans="1:17" s="14" customFormat="1" ht="15.75" customHeight="1">
      <c r="A45" s="15"/>
      <c r="B45" s="53" t="s">
        <v>54</v>
      </c>
      <c r="C45" s="185" t="s">
        <v>41</v>
      </c>
      <c r="D45" s="171"/>
      <c r="E45" s="171"/>
      <c r="F45" s="186"/>
      <c r="G45" s="157" t="s">
        <v>42</v>
      </c>
      <c r="H45" s="180"/>
      <c r="I45" s="158"/>
      <c r="J45" s="157"/>
      <c r="K45" s="180"/>
      <c r="L45" s="158"/>
      <c r="M45" s="157" t="s">
        <v>42</v>
      </c>
      <c r="N45" s="180"/>
      <c r="O45" s="158"/>
      <c r="P45" s="23"/>
      <c r="Q45" s="24"/>
    </row>
    <row r="46" spans="1:17" s="14" customFormat="1" ht="15.75" customHeight="1">
      <c r="A46" s="15"/>
      <c r="B46" s="53" t="s">
        <v>55</v>
      </c>
      <c r="C46" s="185" t="s">
        <v>43</v>
      </c>
      <c r="D46" s="171"/>
      <c r="E46" s="171"/>
      <c r="F46" s="186"/>
      <c r="G46" s="157" t="s">
        <v>42</v>
      </c>
      <c r="H46" s="180"/>
      <c r="I46" s="158"/>
      <c r="J46" s="157"/>
      <c r="K46" s="180"/>
      <c r="L46" s="158"/>
      <c r="M46" s="157" t="s">
        <v>42</v>
      </c>
      <c r="N46" s="180"/>
      <c r="O46" s="158"/>
      <c r="P46" s="23"/>
      <c r="Q46" s="24"/>
    </row>
    <row r="47" spans="1:17" s="14" customFormat="1" ht="31.5" customHeight="1">
      <c r="A47" s="15"/>
      <c r="B47" s="130" t="s">
        <v>209</v>
      </c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2"/>
      <c r="P47" s="23"/>
      <c r="Q47" s="24"/>
    </row>
    <row r="48" spans="1:17" ht="15.75">
      <c r="A48" s="1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1:17" s="28" customFormat="1" ht="18.75">
      <c r="A49" s="46" t="s">
        <v>57</v>
      </c>
      <c r="B49" s="189" t="s">
        <v>58</v>
      </c>
      <c r="C49" s="189"/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29"/>
      <c r="P49" s="29"/>
      <c r="Q49" s="29"/>
    </row>
    <row r="50" spans="1:17" ht="15.75">
      <c r="A50" s="1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81" t="s">
        <v>39</v>
      </c>
      <c r="O50" s="181"/>
      <c r="P50" s="1"/>
      <c r="Q50" s="1"/>
    </row>
    <row r="51" spans="1:15" s="13" customFormat="1" ht="30" customHeight="1">
      <c r="A51" s="15"/>
      <c r="B51" s="199" t="s">
        <v>10</v>
      </c>
      <c r="C51" s="199" t="s">
        <v>11</v>
      </c>
      <c r="D51" s="199"/>
      <c r="E51" s="199"/>
      <c r="F51" s="199"/>
      <c r="G51" s="199" t="s">
        <v>19</v>
      </c>
      <c r="H51" s="199"/>
      <c r="I51" s="199"/>
      <c r="J51" s="199" t="s">
        <v>28</v>
      </c>
      <c r="K51" s="199"/>
      <c r="L51" s="199"/>
      <c r="M51" s="182" t="s">
        <v>1</v>
      </c>
      <c r="N51" s="182"/>
      <c r="O51" s="182"/>
    </row>
    <row r="52" spans="1:15" s="13" customFormat="1" ht="27.75" customHeight="1">
      <c r="A52" s="15"/>
      <c r="B52" s="199"/>
      <c r="C52" s="199"/>
      <c r="D52" s="199"/>
      <c r="E52" s="199"/>
      <c r="F52" s="199"/>
      <c r="G52" s="80" t="s">
        <v>13</v>
      </c>
      <c r="H52" s="80" t="s">
        <v>14</v>
      </c>
      <c r="I52" s="82" t="s">
        <v>29</v>
      </c>
      <c r="J52" s="80" t="s">
        <v>13</v>
      </c>
      <c r="K52" s="80" t="s">
        <v>14</v>
      </c>
      <c r="L52" s="82" t="s">
        <v>29</v>
      </c>
      <c r="M52" s="80" t="s">
        <v>13</v>
      </c>
      <c r="N52" s="80" t="s">
        <v>14</v>
      </c>
      <c r="O52" s="82" t="s">
        <v>29</v>
      </c>
    </row>
    <row r="53" spans="1:15" s="13" customFormat="1" ht="15.75">
      <c r="A53" s="15"/>
      <c r="B53" s="157" t="s">
        <v>59</v>
      </c>
      <c r="C53" s="180"/>
      <c r="D53" s="180"/>
      <c r="E53" s="180"/>
      <c r="F53" s="180"/>
      <c r="G53" s="180"/>
      <c r="H53" s="180"/>
      <c r="I53" s="180"/>
      <c r="J53" s="180"/>
      <c r="K53" s="180"/>
      <c r="L53" s="180"/>
      <c r="M53" s="180"/>
      <c r="N53" s="180"/>
      <c r="O53" s="158"/>
    </row>
    <row r="54" spans="1:15" s="13" customFormat="1" ht="15.75">
      <c r="A54" s="15"/>
      <c r="B54" s="18" t="s">
        <v>2</v>
      </c>
      <c r="C54" s="172" t="s">
        <v>15</v>
      </c>
      <c r="D54" s="172"/>
      <c r="E54" s="172"/>
      <c r="F54" s="172"/>
      <c r="G54" s="18"/>
      <c r="H54" s="18"/>
      <c r="I54" s="21"/>
      <c r="J54" s="18"/>
      <c r="K54" s="18"/>
      <c r="L54" s="21"/>
      <c r="M54" s="18"/>
      <c r="N54" s="18"/>
      <c r="O54" s="21"/>
    </row>
    <row r="55" spans="1:15" s="13" customFormat="1" ht="15.75">
      <c r="A55" s="15"/>
      <c r="B55" s="18"/>
      <c r="C55" s="140" t="s">
        <v>210</v>
      </c>
      <c r="D55" s="140"/>
      <c r="E55" s="140"/>
      <c r="F55" s="140"/>
      <c r="G55" s="18">
        <v>41.1</v>
      </c>
      <c r="H55" s="18"/>
      <c r="I55" s="21">
        <f>G55+H55</f>
        <v>41.1</v>
      </c>
      <c r="J55" s="18">
        <v>41.1</v>
      </c>
      <c r="K55" s="18"/>
      <c r="L55" s="21">
        <f>J55+K55</f>
        <v>41.1</v>
      </c>
      <c r="M55" s="18">
        <f>J55-G55</f>
        <v>0</v>
      </c>
      <c r="N55" s="18">
        <f>K55-H55</f>
        <v>0</v>
      </c>
      <c r="O55" s="21">
        <f>M55+N55</f>
        <v>0</v>
      </c>
    </row>
    <row r="56" spans="1:15" s="13" customFormat="1" ht="30.75" customHeight="1">
      <c r="A56" s="15"/>
      <c r="B56" s="130" t="s">
        <v>211</v>
      </c>
      <c r="C56" s="131"/>
      <c r="D56" s="131"/>
      <c r="E56" s="131"/>
      <c r="F56" s="131"/>
      <c r="G56" s="131"/>
      <c r="H56" s="131"/>
      <c r="I56" s="131"/>
      <c r="J56" s="131"/>
      <c r="K56" s="131"/>
      <c r="L56" s="131"/>
      <c r="M56" s="131"/>
      <c r="N56" s="131"/>
      <c r="O56" s="132"/>
    </row>
    <row r="57" spans="1:15" s="13" customFormat="1" ht="15.75">
      <c r="A57" s="15"/>
      <c r="B57" s="54" t="s">
        <v>4</v>
      </c>
      <c r="C57" s="172" t="s">
        <v>16</v>
      </c>
      <c r="D57" s="172"/>
      <c r="E57" s="172"/>
      <c r="F57" s="172"/>
      <c r="G57" s="18"/>
      <c r="H57" s="18"/>
      <c r="I57" s="21"/>
      <c r="J57" s="18"/>
      <c r="K57" s="18"/>
      <c r="L57" s="21"/>
      <c r="M57" s="18"/>
      <c r="N57" s="18"/>
      <c r="O57" s="21"/>
    </row>
    <row r="58" spans="1:15" s="13" customFormat="1" ht="15.75" customHeight="1">
      <c r="A58" s="15"/>
      <c r="B58" s="54"/>
      <c r="C58" s="196" t="s">
        <v>212</v>
      </c>
      <c r="D58" s="196"/>
      <c r="E58" s="196"/>
      <c r="F58" s="196"/>
      <c r="G58" s="80">
        <v>1</v>
      </c>
      <c r="H58" s="80"/>
      <c r="I58" s="82">
        <v>1</v>
      </c>
      <c r="J58" s="80">
        <v>1</v>
      </c>
      <c r="K58" s="80"/>
      <c r="L58" s="82">
        <v>1</v>
      </c>
      <c r="M58" s="80">
        <v>0</v>
      </c>
      <c r="N58" s="80"/>
      <c r="O58" s="82">
        <v>0</v>
      </c>
    </row>
    <row r="59" spans="1:15" s="13" customFormat="1" ht="13.5" customHeight="1">
      <c r="A59" s="15"/>
      <c r="B59" s="18"/>
      <c r="C59" s="196" t="s">
        <v>213</v>
      </c>
      <c r="D59" s="196"/>
      <c r="E59" s="196"/>
      <c r="F59" s="196"/>
      <c r="G59" s="80">
        <v>114</v>
      </c>
      <c r="H59" s="80"/>
      <c r="I59" s="82">
        <v>114</v>
      </c>
      <c r="J59" s="80">
        <v>114</v>
      </c>
      <c r="K59" s="80"/>
      <c r="L59" s="82">
        <v>114</v>
      </c>
      <c r="M59" s="80">
        <f>J59-G59</f>
        <v>0</v>
      </c>
      <c r="N59" s="80"/>
      <c r="O59" s="82">
        <v>0</v>
      </c>
    </row>
    <row r="60" spans="1:15" s="13" customFormat="1" ht="32.25" customHeight="1">
      <c r="A60" s="15"/>
      <c r="B60" s="130" t="s">
        <v>214</v>
      </c>
      <c r="C60" s="131"/>
      <c r="D60" s="131"/>
      <c r="E60" s="131"/>
      <c r="F60" s="131"/>
      <c r="G60" s="131"/>
      <c r="H60" s="131"/>
      <c r="I60" s="131"/>
      <c r="J60" s="131"/>
      <c r="K60" s="131"/>
      <c r="L60" s="131"/>
      <c r="M60" s="131"/>
      <c r="N60" s="131"/>
      <c r="O60" s="132"/>
    </row>
    <row r="61" spans="1:15" s="13" customFormat="1" ht="15.75">
      <c r="A61" s="15"/>
      <c r="B61" s="54" t="s">
        <v>6</v>
      </c>
      <c r="C61" s="172" t="s">
        <v>17</v>
      </c>
      <c r="D61" s="172"/>
      <c r="E61" s="172"/>
      <c r="F61" s="172"/>
      <c r="G61" s="18"/>
      <c r="H61" s="18"/>
      <c r="I61" s="21"/>
      <c r="J61" s="18"/>
      <c r="K61" s="18"/>
      <c r="L61" s="21"/>
      <c r="M61" s="18"/>
      <c r="N61" s="18"/>
      <c r="O61" s="21"/>
    </row>
    <row r="62" spans="1:17" ht="15.75" customHeight="1">
      <c r="A62" s="15"/>
      <c r="B62" s="81"/>
      <c r="C62" s="141" t="s">
        <v>215</v>
      </c>
      <c r="D62" s="141"/>
      <c r="E62" s="141"/>
      <c r="F62" s="141"/>
      <c r="G62" s="105">
        <f>G55/G59</f>
        <v>0.3605263157894737</v>
      </c>
      <c r="H62" s="106"/>
      <c r="I62" s="106">
        <f>I55/I59</f>
        <v>0.3605263157894737</v>
      </c>
      <c r="J62" s="107">
        <f>J55/J59</f>
        <v>0.3605263157894737</v>
      </c>
      <c r="K62" s="108"/>
      <c r="L62" s="108">
        <f>L55/L59</f>
        <v>0.3605263157894737</v>
      </c>
      <c r="M62" s="105">
        <f>J62-G62</f>
        <v>0</v>
      </c>
      <c r="N62" s="105">
        <f>K62-H62</f>
        <v>0</v>
      </c>
      <c r="O62" s="105">
        <f>N62+M62</f>
        <v>0</v>
      </c>
      <c r="P62" s="2"/>
      <c r="Q62" s="2"/>
    </row>
    <row r="63" spans="1:17" ht="15" customHeight="1">
      <c r="A63" s="15"/>
      <c r="B63" s="81" t="s">
        <v>7</v>
      </c>
      <c r="C63" s="196" t="s">
        <v>18</v>
      </c>
      <c r="D63" s="196"/>
      <c r="E63" s="196"/>
      <c r="F63" s="196"/>
      <c r="G63" s="4"/>
      <c r="H63" s="44"/>
      <c r="I63" s="44"/>
      <c r="J63" s="25"/>
      <c r="K63" s="45"/>
      <c r="L63" s="45"/>
      <c r="M63" s="4"/>
      <c r="N63" s="4"/>
      <c r="O63" s="4"/>
      <c r="P63" s="2"/>
      <c r="Q63" s="2"/>
    </row>
    <row r="64" spans="1:17" ht="15" customHeight="1">
      <c r="A64" s="15"/>
      <c r="B64" s="55"/>
      <c r="C64" s="196" t="s">
        <v>226</v>
      </c>
      <c r="D64" s="196"/>
      <c r="E64" s="196"/>
      <c r="F64" s="196"/>
      <c r="G64" s="4">
        <v>100</v>
      </c>
      <c r="H64" s="44"/>
      <c r="I64" s="44">
        <v>100</v>
      </c>
      <c r="J64" s="25">
        <v>100</v>
      </c>
      <c r="K64" s="45"/>
      <c r="L64" s="45">
        <v>100</v>
      </c>
      <c r="M64" s="4">
        <v>0</v>
      </c>
      <c r="N64" s="4"/>
      <c r="O64" s="4">
        <v>0</v>
      </c>
      <c r="P64" s="2"/>
      <c r="Q64" s="2"/>
    </row>
    <row r="65" spans="1:17" ht="28.5" customHeight="1">
      <c r="A65" s="15"/>
      <c r="B65" s="130" t="s">
        <v>193</v>
      </c>
      <c r="C65" s="131"/>
      <c r="D65" s="131"/>
      <c r="E65" s="131"/>
      <c r="F65" s="131"/>
      <c r="G65" s="131"/>
      <c r="H65" s="131"/>
      <c r="I65" s="131"/>
      <c r="J65" s="131"/>
      <c r="K65" s="131"/>
      <c r="L65" s="131"/>
      <c r="M65" s="131"/>
      <c r="N65" s="131"/>
      <c r="O65" s="132"/>
      <c r="P65" s="2"/>
      <c r="Q65" s="2"/>
    </row>
    <row r="66" spans="1:17" ht="15.75" customHeight="1" hidden="1">
      <c r="A66" s="15"/>
      <c r="B66" s="54" t="s">
        <v>7</v>
      </c>
      <c r="C66" s="131" t="s">
        <v>18</v>
      </c>
      <c r="D66" s="131"/>
      <c r="E66" s="131"/>
      <c r="F66" s="132"/>
      <c r="G66" s="4"/>
      <c r="H66" s="44"/>
      <c r="I66" s="44"/>
      <c r="J66" s="25"/>
      <c r="K66" s="45"/>
      <c r="L66" s="45"/>
      <c r="M66" s="4"/>
      <c r="N66" s="4"/>
      <c r="O66" s="4"/>
      <c r="P66" s="2"/>
      <c r="Q66" s="2"/>
    </row>
    <row r="67" spans="1:17" ht="15.75" hidden="1">
      <c r="A67" s="15"/>
      <c r="B67" s="55"/>
      <c r="C67" s="172" t="s">
        <v>60</v>
      </c>
      <c r="D67" s="172"/>
      <c r="E67" s="172"/>
      <c r="F67" s="172"/>
      <c r="G67" s="4"/>
      <c r="H67" s="44"/>
      <c r="I67" s="44"/>
      <c r="J67" s="25"/>
      <c r="K67" s="45"/>
      <c r="L67" s="45"/>
      <c r="M67" s="4"/>
      <c r="N67" s="4"/>
      <c r="O67" s="4"/>
      <c r="P67" s="2"/>
      <c r="Q67" s="2"/>
    </row>
    <row r="68" spans="1:17" ht="15.75" customHeight="1" hidden="1">
      <c r="A68" s="15"/>
      <c r="B68" s="157" t="s">
        <v>61</v>
      </c>
      <c r="C68" s="180"/>
      <c r="D68" s="180"/>
      <c r="E68" s="180"/>
      <c r="F68" s="180"/>
      <c r="G68" s="180"/>
      <c r="H68" s="180"/>
      <c r="I68" s="180"/>
      <c r="J68" s="180"/>
      <c r="K68" s="180"/>
      <c r="L68" s="180"/>
      <c r="M68" s="180"/>
      <c r="N68" s="180"/>
      <c r="O68" s="158"/>
      <c r="P68" s="2"/>
      <c r="Q68" s="2"/>
    </row>
    <row r="69" spans="1:17" ht="41.25" customHeight="1">
      <c r="A69" s="15"/>
      <c r="B69" s="140" t="s">
        <v>168</v>
      </c>
      <c r="C69" s="140"/>
      <c r="D69" s="140"/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0"/>
      <c r="P69" s="2"/>
      <c r="Q69" s="2"/>
    </row>
    <row r="70" spans="1:17" ht="41.25" customHeight="1" hidden="1">
      <c r="A70" s="15"/>
      <c r="B70" s="183" t="s">
        <v>59</v>
      </c>
      <c r="C70" s="183"/>
      <c r="D70" s="183"/>
      <c r="E70" s="183"/>
      <c r="F70" s="183"/>
      <c r="G70" s="183"/>
      <c r="H70" s="183"/>
      <c r="I70" s="183"/>
      <c r="J70" s="183"/>
      <c r="K70" s="183"/>
      <c r="L70" s="183"/>
      <c r="M70" s="183"/>
      <c r="N70" s="183"/>
      <c r="O70" s="183"/>
      <c r="P70" s="2"/>
      <c r="Q70" s="2"/>
    </row>
    <row r="71" spans="1:17" ht="41.25" customHeight="1" hidden="1">
      <c r="A71" s="15"/>
      <c r="B71" s="18"/>
      <c r="C71" s="130" t="s">
        <v>62</v>
      </c>
      <c r="D71" s="131"/>
      <c r="E71" s="131"/>
      <c r="F71" s="132"/>
      <c r="G71" s="18"/>
      <c r="H71" s="18"/>
      <c r="I71" s="18"/>
      <c r="J71" s="18"/>
      <c r="K71" s="18"/>
      <c r="L71" s="18"/>
      <c r="M71" s="18"/>
      <c r="N71" s="18"/>
      <c r="O71" s="18"/>
      <c r="P71" s="2"/>
      <c r="Q71" s="2"/>
    </row>
    <row r="72" spans="1:17" ht="41.25" customHeight="1" hidden="1">
      <c r="A72" s="15"/>
      <c r="B72" s="2"/>
      <c r="C72" s="56"/>
      <c r="D72" s="56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1:17" ht="15.75">
      <c r="A73" s="15"/>
      <c r="B73" s="1"/>
      <c r="C73" s="142" t="s">
        <v>63</v>
      </c>
      <c r="D73" s="142"/>
      <c r="E73" s="142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"/>
      <c r="Q73" s="1"/>
    </row>
    <row r="74" spans="1:17" ht="15.75">
      <c r="A74" s="1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1:17" s="28" customFormat="1" ht="15" customHeight="1">
      <c r="A75" s="46" t="s">
        <v>64</v>
      </c>
      <c r="B75" s="189" t="s">
        <v>65</v>
      </c>
      <c r="C75" s="189"/>
      <c r="D75" s="189"/>
      <c r="E75" s="189"/>
      <c r="F75" s="189"/>
      <c r="G75" s="189"/>
      <c r="H75" s="189"/>
      <c r="I75" s="189"/>
      <c r="J75" s="189"/>
      <c r="K75" s="189"/>
      <c r="L75" s="189"/>
      <c r="M75" s="189"/>
      <c r="N75" s="189"/>
      <c r="O75" s="29"/>
      <c r="P75" s="29"/>
      <c r="Q75" s="29"/>
    </row>
    <row r="76" spans="1:17" ht="15.75">
      <c r="A76" s="1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1:17" ht="15.75">
      <c r="A77" s="15"/>
      <c r="B77" s="179" t="s">
        <v>10</v>
      </c>
      <c r="C77" s="173" t="s">
        <v>11</v>
      </c>
      <c r="D77" s="174"/>
      <c r="E77" s="174"/>
      <c r="F77" s="175"/>
      <c r="G77" s="157" t="s">
        <v>66</v>
      </c>
      <c r="H77" s="180"/>
      <c r="I77" s="158"/>
      <c r="J77" s="183" t="s">
        <v>67</v>
      </c>
      <c r="K77" s="183"/>
      <c r="L77" s="183"/>
      <c r="M77" s="179" t="s">
        <v>68</v>
      </c>
      <c r="N77" s="179"/>
      <c r="O77" s="179"/>
      <c r="P77" s="6"/>
      <c r="Q77" s="6"/>
    </row>
    <row r="78" spans="1:17" ht="31.5">
      <c r="A78" s="15"/>
      <c r="B78" s="179"/>
      <c r="C78" s="176"/>
      <c r="D78" s="177"/>
      <c r="E78" s="177"/>
      <c r="F78" s="178"/>
      <c r="G78" s="18" t="s">
        <v>13</v>
      </c>
      <c r="H78" s="18" t="s">
        <v>14</v>
      </c>
      <c r="I78" s="21" t="s">
        <v>29</v>
      </c>
      <c r="J78" s="18" t="s">
        <v>13</v>
      </c>
      <c r="K78" s="18" t="s">
        <v>14</v>
      </c>
      <c r="L78" s="21" t="s">
        <v>29</v>
      </c>
      <c r="M78" s="18" t="s">
        <v>13</v>
      </c>
      <c r="N78" s="18" t="s">
        <v>14</v>
      </c>
      <c r="O78" s="21" t="s">
        <v>29</v>
      </c>
      <c r="P78" s="6"/>
      <c r="Q78" s="6"/>
    </row>
    <row r="79" spans="1:17" ht="15.75">
      <c r="A79" s="15"/>
      <c r="B79" s="21"/>
      <c r="C79" s="130" t="s">
        <v>30</v>
      </c>
      <c r="D79" s="131"/>
      <c r="E79" s="131"/>
      <c r="F79" s="132"/>
      <c r="G79" s="18">
        <v>0</v>
      </c>
      <c r="H79" s="18">
        <v>0</v>
      </c>
      <c r="I79" s="21">
        <f>G79+H79</f>
        <v>0</v>
      </c>
      <c r="J79" s="83">
        <v>41.4</v>
      </c>
      <c r="K79" s="83">
        <f>K18</f>
        <v>0</v>
      </c>
      <c r="L79" s="19">
        <f>J79+K79</f>
        <v>41.4</v>
      </c>
      <c r="M79" s="83"/>
      <c r="N79" s="83"/>
      <c r="O79" s="83"/>
      <c r="P79" s="6"/>
      <c r="Q79" s="6"/>
    </row>
    <row r="80" spans="1:17" ht="30" customHeight="1">
      <c r="A80" s="15"/>
      <c r="B80" s="157" t="s">
        <v>219</v>
      </c>
      <c r="C80" s="180"/>
      <c r="D80" s="180"/>
      <c r="E80" s="180"/>
      <c r="F80" s="180"/>
      <c r="G80" s="180"/>
      <c r="H80" s="180"/>
      <c r="I80" s="180"/>
      <c r="J80" s="180"/>
      <c r="K80" s="180"/>
      <c r="L80" s="180"/>
      <c r="M80" s="180"/>
      <c r="N80" s="180"/>
      <c r="O80" s="158"/>
      <c r="P80" s="6"/>
      <c r="Q80" s="6"/>
    </row>
    <row r="81" spans="1:17" ht="15.75">
      <c r="A81" s="15"/>
      <c r="B81" s="21"/>
      <c r="C81" s="130" t="s">
        <v>32</v>
      </c>
      <c r="D81" s="131"/>
      <c r="E81" s="131"/>
      <c r="F81" s="132"/>
      <c r="G81" s="18"/>
      <c r="H81" s="18"/>
      <c r="I81" s="21"/>
      <c r="J81" s="18"/>
      <c r="K81" s="18"/>
      <c r="L81" s="21"/>
      <c r="M81" s="18"/>
      <c r="N81" s="18"/>
      <c r="O81" s="21"/>
      <c r="P81" s="6"/>
      <c r="Q81" s="6"/>
    </row>
    <row r="82" spans="1:17" ht="15.75">
      <c r="A82" s="15"/>
      <c r="B82" s="21"/>
      <c r="C82" s="130" t="s">
        <v>34</v>
      </c>
      <c r="D82" s="131"/>
      <c r="E82" s="131"/>
      <c r="F82" s="132"/>
      <c r="G82" s="18"/>
      <c r="H82" s="18"/>
      <c r="I82" s="21"/>
      <c r="J82" s="18"/>
      <c r="K82" s="18"/>
      <c r="L82" s="21"/>
      <c r="M82" s="18"/>
      <c r="N82" s="18"/>
      <c r="O82" s="21"/>
      <c r="P82" s="6"/>
      <c r="Q82" s="6"/>
    </row>
    <row r="83" spans="1:17" ht="77.25" customHeight="1">
      <c r="A83" s="15"/>
      <c r="B83" s="75"/>
      <c r="C83" s="244" t="s">
        <v>216</v>
      </c>
      <c r="D83" s="244"/>
      <c r="E83" s="244"/>
      <c r="F83" s="244"/>
      <c r="G83" s="18">
        <v>0</v>
      </c>
      <c r="H83" s="18">
        <v>0</v>
      </c>
      <c r="I83" s="21">
        <f>G83+H83</f>
        <v>0</v>
      </c>
      <c r="J83" s="83">
        <v>41.1</v>
      </c>
      <c r="K83" s="83">
        <f>K79</f>
        <v>0</v>
      </c>
      <c r="L83" s="19">
        <f>J83+K83</f>
        <v>41.1</v>
      </c>
      <c r="M83" s="83"/>
      <c r="N83" s="83"/>
      <c r="O83" s="83"/>
      <c r="P83" s="6"/>
      <c r="Q83" s="6"/>
    </row>
    <row r="84" spans="1:17" ht="42" customHeight="1">
      <c r="A84" s="15"/>
      <c r="B84" s="130" t="s">
        <v>220</v>
      </c>
      <c r="C84" s="131"/>
      <c r="D84" s="131"/>
      <c r="E84" s="131"/>
      <c r="F84" s="131"/>
      <c r="G84" s="131"/>
      <c r="H84" s="131"/>
      <c r="I84" s="131"/>
      <c r="J84" s="131"/>
      <c r="K84" s="131"/>
      <c r="L84" s="131"/>
      <c r="M84" s="131"/>
      <c r="N84" s="131"/>
      <c r="O84" s="132"/>
      <c r="P84" s="6"/>
      <c r="Q84" s="6"/>
    </row>
    <row r="85" spans="1:17" s="13" customFormat="1" ht="15.75">
      <c r="A85" s="15"/>
      <c r="B85" s="22">
        <v>1</v>
      </c>
      <c r="C85" s="130" t="s">
        <v>15</v>
      </c>
      <c r="D85" s="131"/>
      <c r="E85" s="131"/>
      <c r="F85" s="132"/>
      <c r="G85" s="93"/>
      <c r="H85" s="93"/>
      <c r="I85" s="93"/>
      <c r="J85" s="93"/>
      <c r="K85" s="93"/>
      <c r="L85" s="93"/>
      <c r="M85" s="93"/>
      <c r="N85" s="93"/>
      <c r="O85" s="92"/>
      <c r="P85" s="32"/>
      <c r="Q85" s="32"/>
    </row>
    <row r="86" spans="1:17" s="13" customFormat="1" ht="15.75">
      <c r="A86" s="15"/>
      <c r="B86" s="26"/>
      <c r="C86" s="168" t="s">
        <v>132</v>
      </c>
      <c r="D86" s="169"/>
      <c r="E86" s="169"/>
      <c r="F86" s="170"/>
      <c r="G86" s="18"/>
      <c r="H86" s="18"/>
      <c r="I86" s="21"/>
      <c r="J86" s="83">
        <v>41.1</v>
      </c>
      <c r="K86" s="83">
        <f>K83</f>
        <v>0</v>
      </c>
      <c r="L86" s="19">
        <f>J86+K86</f>
        <v>41.1</v>
      </c>
      <c r="M86" s="83"/>
      <c r="N86" s="83"/>
      <c r="O86" s="83"/>
      <c r="P86" s="32"/>
      <c r="Q86" s="32"/>
    </row>
    <row r="87" spans="1:17" s="13" customFormat="1" ht="15.75" customHeight="1">
      <c r="A87" s="15"/>
      <c r="B87" s="40">
        <v>2</v>
      </c>
      <c r="C87" s="204" t="s">
        <v>16</v>
      </c>
      <c r="D87" s="205"/>
      <c r="E87" s="205"/>
      <c r="F87" s="206"/>
      <c r="G87" s="93"/>
      <c r="H87" s="93"/>
      <c r="I87" s="95"/>
      <c r="J87" s="95"/>
      <c r="K87" s="95"/>
      <c r="L87" s="95"/>
      <c r="M87" s="93"/>
      <c r="N87" s="93"/>
      <c r="O87" s="96"/>
      <c r="P87" s="20"/>
      <c r="Q87" s="20"/>
    </row>
    <row r="88" spans="1:17" s="13" customFormat="1" ht="16.5" customHeight="1">
      <c r="A88" s="15"/>
      <c r="B88" s="40"/>
      <c r="C88" s="204" t="s">
        <v>212</v>
      </c>
      <c r="D88" s="205"/>
      <c r="E88" s="205"/>
      <c r="F88" s="206"/>
      <c r="G88" s="125"/>
      <c r="H88" s="125"/>
      <c r="I88" s="126"/>
      <c r="J88" s="126">
        <v>1</v>
      </c>
      <c r="K88" s="126"/>
      <c r="L88" s="126">
        <v>1</v>
      </c>
      <c r="M88" s="125"/>
      <c r="N88" s="125"/>
      <c r="O88" s="127"/>
      <c r="P88" s="20"/>
      <c r="Q88" s="20"/>
    </row>
    <row r="89" spans="1:17" ht="15.75">
      <c r="A89" s="15"/>
      <c r="B89" s="21"/>
      <c r="C89" s="130" t="s">
        <v>213</v>
      </c>
      <c r="D89" s="131"/>
      <c r="E89" s="131"/>
      <c r="F89" s="132"/>
      <c r="G89" s="125"/>
      <c r="H89" s="125"/>
      <c r="I89" s="126"/>
      <c r="J89" s="126">
        <v>114</v>
      </c>
      <c r="K89" s="126"/>
      <c r="L89" s="126">
        <v>114</v>
      </c>
      <c r="M89" s="128"/>
      <c r="N89" s="128"/>
      <c r="O89" s="127"/>
      <c r="P89" s="10"/>
      <c r="Q89" s="10"/>
    </row>
    <row r="90" spans="1:17" ht="15.75" customHeight="1">
      <c r="A90" s="15"/>
      <c r="B90" s="21">
        <v>3</v>
      </c>
      <c r="C90" s="204" t="s">
        <v>17</v>
      </c>
      <c r="D90" s="205"/>
      <c r="E90" s="205"/>
      <c r="F90" s="206"/>
      <c r="G90" s="93"/>
      <c r="H90" s="93"/>
      <c r="I90" s="93"/>
      <c r="J90" s="93"/>
      <c r="K90" s="93"/>
      <c r="L90" s="93"/>
      <c r="M90" s="94"/>
      <c r="N90" s="94"/>
      <c r="O90" s="91"/>
      <c r="P90" s="10"/>
      <c r="Q90" s="10"/>
    </row>
    <row r="91" spans="1:17" ht="29.25" customHeight="1">
      <c r="A91" s="15"/>
      <c r="B91" s="21"/>
      <c r="C91" s="168" t="s">
        <v>215</v>
      </c>
      <c r="D91" s="169"/>
      <c r="E91" s="169"/>
      <c r="F91" s="170"/>
      <c r="G91" s="94"/>
      <c r="H91" s="94"/>
      <c r="I91" s="94"/>
      <c r="J91" s="97">
        <f>J86/J89</f>
        <v>0.3605263157894737</v>
      </c>
      <c r="K91" s="97"/>
      <c r="L91" s="97">
        <f>L86/L89</f>
        <v>0.3605263157894737</v>
      </c>
      <c r="M91" s="97"/>
      <c r="N91" s="97"/>
      <c r="O91" s="96"/>
      <c r="P91" s="10"/>
      <c r="Q91" s="10"/>
    </row>
    <row r="92" spans="1:17" ht="15" customHeight="1">
      <c r="A92" s="15"/>
      <c r="B92" s="21">
        <v>4</v>
      </c>
      <c r="C92" s="204" t="s">
        <v>18</v>
      </c>
      <c r="D92" s="205"/>
      <c r="E92" s="205"/>
      <c r="F92" s="206"/>
      <c r="G92" s="99"/>
      <c r="H92" s="99"/>
      <c r="I92" s="99"/>
      <c r="J92" s="99"/>
      <c r="K92" s="99"/>
      <c r="L92" s="99"/>
      <c r="M92" s="99"/>
      <c r="N92" s="99"/>
      <c r="O92" s="98"/>
      <c r="P92" s="10"/>
      <c r="Q92" s="10"/>
    </row>
    <row r="93" spans="1:17" ht="18.75" customHeight="1">
      <c r="A93" s="15"/>
      <c r="B93" s="21"/>
      <c r="C93" s="224" t="s">
        <v>226</v>
      </c>
      <c r="D93" s="225"/>
      <c r="E93" s="225"/>
      <c r="F93" s="226"/>
      <c r="G93" s="83"/>
      <c r="H93" s="83"/>
      <c r="I93" s="99"/>
      <c r="J93" s="99">
        <v>100</v>
      </c>
      <c r="K93" s="99"/>
      <c r="L93" s="99">
        <v>100</v>
      </c>
      <c r="M93" s="99"/>
      <c r="N93" s="99"/>
      <c r="O93" s="98"/>
      <c r="P93" s="10"/>
      <c r="Q93" s="10"/>
    </row>
    <row r="94" spans="1:17" ht="29.25" customHeight="1">
      <c r="A94" s="15"/>
      <c r="B94" s="21"/>
      <c r="C94" s="172" t="s">
        <v>221</v>
      </c>
      <c r="D94" s="172"/>
      <c r="E94" s="172"/>
      <c r="F94" s="172"/>
      <c r="G94" s="172"/>
      <c r="H94" s="172"/>
      <c r="I94" s="172"/>
      <c r="J94" s="172"/>
      <c r="K94" s="172"/>
      <c r="L94" s="172"/>
      <c r="M94" s="172"/>
      <c r="N94" s="172"/>
      <c r="O94" s="172"/>
      <c r="P94" s="10"/>
      <c r="Q94" s="10"/>
    </row>
    <row r="95" spans="1:17" ht="15.75" customHeight="1" hidden="1">
      <c r="A95" s="15"/>
      <c r="B95" s="47"/>
      <c r="C95" s="171" t="s">
        <v>34</v>
      </c>
      <c r="D95" s="171"/>
      <c r="E95" s="171"/>
      <c r="F95" s="171"/>
      <c r="G95" s="48"/>
      <c r="H95" s="48"/>
      <c r="I95" s="48"/>
      <c r="J95" s="48"/>
      <c r="K95" s="48"/>
      <c r="L95" s="48"/>
      <c r="M95" s="48"/>
      <c r="N95" s="48"/>
      <c r="O95" s="49"/>
      <c r="P95" s="10"/>
      <c r="Q95" s="10"/>
    </row>
    <row r="96" spans="1:17" ht="15.75" hidden="1">
      <c r="A96" s="15"/>
      <c r="B96" s="57"/>
      <c r="C96" s="168" t="s">
        <v>60</v>
      </c>
      <c r="D96" s="169"/>
      <c r="E96" s="169"/>
      <c r="F96" s="170"/>
      <c r="G96" s="57"/>
      <c r="H96" s="57"/>
      <c r="I96" s="57"/>
      <c r="J96" s="57"/>
      <c r="K96" s="57"/>
      <c r="L96" s="57"/>
      <c r="M96" s="57"/>
      <c r="N96" s="57"/>
      <c r="O96" s="57"/>
      <c r="P96" s="5"/>
      <c r="Q96" s="5"/>
    </row>
    <row r="97" spans="2:17" ht="2.25" customHeight="1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1:17" ht="18.75">
      <c r="A98" s="46" t="s">
        <v>72</v>
      </c>
      <c r="B98" s="189" t="s">
        <v>73</v>
      </c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"/>
      <c r="P98" s="1"/>
      <c r="Q98" s="1"/>
    </row>
    <row r="99" spans="2:17" ht="6.75" customHeight="1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ht="51.75" customHeight="1">
      <c r="B100" s="21" t="s">
        <v>74</v>
      </c>
      <c r="C100" s="183" t="s">
        <v>11</v>
      </c>
      <c r="D100" s="183"/>
      <c r="E100" s="183"/>
      <c r="F100" s="183"/>
      <c r="G100" s="183" t="s">
        <v>75</v>
      </c>
      <c r="H100" s="183"/>
      <c r="I100" s="180" t="s">
        <v>76</v>
      </c>
      <c r="J100" s="158"/>
      <c r="K100" s="18" t="s">
        <v>77</v>
      </c>
      <c r="L100" s="21" t="s">
        <v>1</v>
      </c>
      <c r="M100" s="18" t="s">
        <v>78</v>
      </c>
      <c r="N100" s="157" t="s">
        <v>79</v>
      </c>
      <c r="O100" s="158"/>
      <c r="P100" s="1"/>
      <c r="Q100" s="1"/>
    </row>
    <row r="101" spans="2:17" ht="15.75">
      <c r="B101" s="22">
        <v>1</v>
      </c>
      <c r="C101" s="153">
        <v>2</v>
      </c>
      <c r="D101" s="153"/>
      <c r="E101" s="153"/>
      <c r="F101" s="153"/>
      <c r="G101" s="153">
        <v>3</v>
      </c>
      <c r="H101" s="153"/>
      <c r="I101" s="153">
        <v>4</v>
      </c>
      <c r="J101" s="153"/>
      <c r="K101" s="22">
        <v>5</v>
      </c>
      <c r="L101" s="22" t="s">
        <v>80</v>
      </c>
      <c r="M101" s="22">
        <v>7</v>
      </c>
      <c r="N101" s="153" t="s">
        <v>81</v>
      </c>
      <c r="O101" s="153"/>
      <c r="P101" s="1"/>
      <c r="Q101" s="1"/>
    </row>
    <row r="102" spans="2:17" ht="15.75">
      <c r="B102" s="22" t="s">
        <v>2</v>
      </c>
      <c r="C102" s="214" t="s">
        <v>82</v>
      </c>
      <c r="D102" s="214"/>
      <c r="E102" s="214"/>
      <c r="F102" s="214"/>
      <c r="G102" s="153" t="s">
        <v>42</v>
      </c>
      <c r="H102" s="153"/>
      <c r="I102" s="153"/>
      <c r="J102" s="153"/>
      <c r="K102" s="26"/>
      <c r="L102" s="26"/>
      <c r="M102" s="22" t="s">
        <v>42</v>
      </c>
      <c r="N102" s="153" t="s">
        <v>42</v>
      </c>
      <c r="O102" s="153"/>
      <c r="P102" s="1"/>
      <c r="Q102" s="1"/>
    </row>
    <row r="103" spans="2:17" ht="15.75">
      <c r="B103" s="26"/>
      <c r="C103" s="159" t="s">
        <v>83</v>
      </c>
      <c r="D103" s="159"/>
      <c r="E103" s="159"/>
      <c r="F103" s="159"/>
      <c r="G103" s="153" t="s">
        <v>42</v>
      </c>
      <c r="H103" s="153"/>
      <c r="I103" s="153"/>
      <c r="J103" s="153"/>
      <c r="K103" s="26"/>
      <c r="L103" s="26"/>
      <c r="M103" s="22" t="s">
        <v>42</v>
      </c>
      <c r="N103" s="153" t="s">
        <v>42</v>
      </c>
      <c r="O103" s="153"/>
      <c r="P103" s="1"/>
      <c r="Q103" s="1"/>
    </row>
    <row r="104" spans="2:17" ht="30.75" customHeight="1">
      <c r="B104" s="26"/>
      <c r="C104" s="184" t="s">
        <v>84</v>
      </c>
      <c r="D104" s="184"/>
      <c r="E104" s="184"/>
      <c r="F104" s="184"/>
      <c r="G104" s="153" t="s">
        <v>42</v>
      </c>
      <c r="H104" s="153"/>
      <c r="I104" s="153"/>
      <c r="J104" s="153"/>
      <c r="K104" s="26"/>
      <c r="L104" s="26"/>
      <c r="M104" s="22" t="s">
        <v>42</v>
      </c>
      <c r="N104" s="153" t="s">
        <v>42</v>
      </c>
      <c r="O104" s="153"/>
      <c r="P104" s="1"/>
      <c r="Q104" s="1"/>
    </row>
    <row r="105" spans="2:17" ht="15.75">
      <c r="B105" s="26"/>
      <c r="C105" s="159" t="s">
        <v>85</v>
      </c>
      <c r="D105" s="159"/>
      <c r="E105" s="159"/>
      <c r="F105" s="159"/>
      <c r="G105" s="153" t="s">
        <v>42</v>
      </c>
      <c r="H105" s="153"/>
      <c r="I105" s="153"/>
      <c r="J105" s="153"/>
      <c r="K105" s="26"/>
      <c r="L105" s="26"/>
      <c r="M105" s="22" t="s">
        <v>42</v>
      </c>
      <c r="N105" s="153" t="s">
        <v>42</v>
      </c>
      <c r="O105" s="153"/>
      <c r="P105" s="1"/>
      <c r="Q105" s="1"/>
    </row>
    <row r="106" spans="2:17" ht="15.75">
      <c r="B106" s="26"/>
      <c r="C106" s="159" t="s">
        <v>86</v>
      </c>
      <c r="D106" s="159"/>
      <c r="E106" s="159"/>
      <c r="F106" s="159"/>
      <c r="G106" s="153" t="s">
        <v>42</v>
      </c>
      <c r="H106" s="153"/>
      <c r="I106" s="153"/>
      <c r="J106" s="153"/>
      <c r="K106" s="26"/>
      <c r="L106" s="26"/>
      <c r="M106" s="22" t="s">
        <v>42</v>
      </c>
      <c r="N106" s="153" t="s">
        <v>42</v>
      </c>
      <c r="O106" s="153"/>
      <c r="P106" s="1"/>
      <c r="Q106" s="1"/>
    </row>
    <row r="107" spans="2:17" ht="15.75">
      <c r="B107" s="153" t="s">
        <v>87</v>
      </c>
      <c r="C107" s="153"/>
      <c r="D107" s="153"/>
      <c r="E107" s="153"/>
      <c r="F107" s="153"/>
      <c r="G107" s="153"/>
      <c r="H107" s="153"/>
      <c r="I107" s="153"/>
      <c r="J107" s="153"/>
      <c r="K107" s="153"/>
      <c r="L107" s="153"/>
      <c r="M107" s="153"/>
      <c r="N107" s="153"/>
      <c r="O107" s="153"/>
      <c r="P107" s="1"/>
      <c r="Q107" s="1"/>
    </row>
    <row r="108" spans="2:17" ht="15.75">
      <c r="B108" s="22" t="s">
        <v>4</v>
      </c>
      <c r="C108" s="161" t="s">
        <v>88</v>
      </c>
      <c r="D108" s="161"/>
      <c r="E108" s="161"/>
      <c r="F108" s="161"/>
      <c r="G108" s="153" t="s">
        <v>42</v>
      </c>
      <c r="H108" s="153"/>
      <c r="I108" s="153"/>
      <c r="J108" s="153"/>
      <c r="K108" s="26"/>
      <c r="L108" s="26"/>
      <c r="M108" s="26"/>
      <c r="N108" s="153" t="s">
        <v>42</v>
      </c>
      <c r="O108" s="153"/>
      <c r="P108" s="1"/>
      <c r="Q108" s="1"/>
    </row>
    <row r="109" spans="2:17" ht="15.75">
      <c r="B109" s="153" t="s">
        <v>89</v>
      </c>
      <c r="C109" s="153"/>
      <c r="D109" s="153"/>
      <c r="E109" s="153"/>
      <c r="F109" s="153"/>
      <c r="G109" s="153"/>
      <c r="H109" s="153"/>
      <c r="I109" s="153"/>
      <c r="J109" s="153"/>
      <c r="K109" s="153"/>
      <c r="L109" s="153"/>
      <c r="M109" s="153"/>
      <c r="N109" s="153"/>
      <c r="O109" s="153"/>
      <c r="P109" s="1"/>
      <c r="Q109" s="1"/>
    </row>
    <row r="110" spans="2:17" ht="15.75">
      <c r="B110" s="153" t="s">
        <v>90</v>
      </c>
      <c r="C110" s="153"/>
      <c r="D110" s="153"/>
      <c r="E110" s="153"/>
      <c r="F110" s="153"/>
      <c r="G110" s="153"/>
      <c r="H110" s="153"/>
      <c r="I110" s="153"/>
      <c r="J110" s="153"/>
      <c r="K110" s="153"/>
      <c r="L110" s="153"/>
      <c r="M110" s="153"/>
      <c r="N110" s="153"/>
      <c r="O110" s="153"/>
      <c r="P110" s="1"/>
      <c r="Q110" s="1"/>
    </row>
    <row r="111" spans="2:17" ht="15.75">
      <c r="B111" s="58" t="s">
        <v>48</v>
      </c>
      <c r="C111" s="161" t="s">
        <v>91</v>
      </c>
      <c r="D111" s="161"/>
      <c r="E111" s="161"/>
      <c r="F111" s="161"/>
      <c r="G111" s="162"/>
      <c r="H111" s="163"/>
      <c r="I111" s="162"/>
      <c r="J111" s="163"/>
      <c r="K111" s="26"/>
      <c r="L111" s="26"/>
      <c r="M111" s="26"/>
      <c r="N111" s="162"/>
      <c r="O111" s="163"/>
      <c r="P111" s="1"/>
      <c r="Q111" s="1"/>
    </row>
    <row r="112" spans="2:17" ht="15.75">
      <c r="B112" s="58"/>
      <c r="C112" s="161" t="s">
        <v>92</v>
      </c>
      <c r="D112" s="161"/>
      <c r="E112" s="161"/>
      <c r="F112" s="161"/>
      <c r="G112" s="162"/>
      <c r="H112" s="163"/>
      <c r="I112" s="162"/>
      <c r="J112" s="163"/>
      <c r="K112" s="26"/>
      <c r="L112" s="26"/>
      <c r="M112" s="26"/>
      <c r="N112" s="162"/>
      <c r="O112" s="163"/>
      <c r="P112" s="1"/>
      <c r="Q112" s="1"/>
    </row>
    <row r="113" spans="1:17" ht="15.75">
      <c r="A113" s="61"/>
      <c r="B113" s="160" t="s">
        <v>93</v>
      </c>
      <c r="C113" s="160"/>
      <c r="D113" s="160"/>
      <c r="E113" s="160"/>
      <c r="F113" s="160"/>
      <c r="G113" s="160"/>
      <c r="H113" s="160"/>
      <c r="I113" s="160"/>
      <c r="J113" s="160"/>
      <c r="K113" s="160"/>
      <c r="L113" s="160"/>
      <c r="M113" s="160"/>
      <c r="N113" s="160"/>
      <c r="O113" s="160"/>
      <c r="P113" s="1"/>
      <c r="Q113" s="1"/>
    </row>
    <row r="114" spans="1:17" ht="15.75">
      <c r="A114" s="61"/>
      <c r="B114" s="58"/>
      <c r="C114" s="159" t="s">
        <v>94</v>
      </c>
      <c r="D114" s="159"/>
      <c r="E114" s="159"/>
      <c r="F114" s="159"/>
      <c r="G114" s="153"/>
      <c r="H114" s="153"/>
      <c r="I114" s="153"/>
      <c r="J114" s="153"/>
      <c r="K114" s="26"/>
      <c r="L114" s="26"/>
      <c r="M114" s="26"/>
      <c r="N114" s="153"/>
      <c r="O114" s="153"/>
      <c r="P114" s="1"/>
      <c r="Q114" s="1"/>
    </row>
    <row r="115" spans="1:17" ht="15.75">
      <c r="A115" s="61"/>
      <c r="B115" s="58"/>
      <c r="C115" s="159" t="s">
        <v>95</v>
      </c>
      <c r="D115" s="159"/>
      <c r="E115" s="159"/>
      <c r="F115" s="159"/>
      <c r="G115" s="153"/>
      <c r="H115" s="153"/>
      <c r="I115" s="153"/>
      <c r="J115" s="153"/>
      <c r="K115" s="26"/>
      <c r="L115" s="26"/>
      <c r="M115" s="26"/>
      <c r="N115" s="153"/>
      <c r="O115" s="153"/>
      <c r="P115" s="1"/>
      <c r="Q115" s="1"/>
    </row>
    <row r="116" spans="1:17" ht="15.75">
      <c r="A116" s="61"/>
      <c r="B116" s="58"/>
      <c r="C116" s="159" t="s">
        <v>96</v>
      </c>
      <c r="D116" s="159"/>
      <c r="E116" s="159"/>
      <c r="F116" s="159"/>
      <c r="G116" s="153"/>
      <c r="H116" s="153"/>
      <c r="I116" s="153"/>
      <c r="J116" s="153"/>
      <c r="K116" s="26"/>
      <c r="L116" s="26"/>
      <c r="M116" s="26"/>
      <c r="N116" s="153"/>
      <c r="O116" s="153"/>
      <c r="P116" s="1"/>
      <c r="Q116" s="1"/>
    </row>
    <row r="117" spans="1:17" ht="15.75">
      <c r="A117" s="61"/>
      <c r="B117" s="58"/>
      <c r="C117" s="161" t="s">
        <v>97</v>
      </c>
      <c r="D117" s="161"/>
      <c r="E117" s="161"/>
      <c r="F117" s="161"/>
      <c r="G117" s="153"/>
      <c r="H117" s="153"/>
      <c r="I117" s="153"/>
      <c r="J117" s="153"/>
      <c r="K117" s="26"/>
      <c r="L117" s="26"/>
      <c r="M117" s="26"/>
      <c r="N117" s="153"/>
      <c r="O117" s="153"/>
      <c r="P117" s="1"/>
      <c r="Q117" s="1"/>
    </row>
    <row r="118" spans="1:17" ht="15.75">
      <c r="A118" s="61"/>
      <c r="B118" s="160" t="s">
        <v>98</v>
      </c>
      <c r="C118" s="160"/>
      <c r="D118" s="160"/>
      <c r="E118" s="160"/>
      <c r="F118" s="160"/>
      <c r="G118" s="160"/>
      <c r="H118" s="160"/>
      <c r="I118" s="160"/>
      <c r="J118" s="160"/>
      <c r="K118" s="160"/>
      <c r="L118" s="160"/>
      <c r="M118" s="160"/>
      <c r="N118" s="160"/>
      <c r="O118" s="160"/>
      <c r="P118" s="1"/>
      <c r="Q118" s="1"/>
    </row>
    <row r="119" spans="1:17" ht="15.75">
      <c r="A119" s="61"/>
      <c r="B119" s="59"/>
      <c r="C119" s="159" t="s">
        <v>94</v>
      </c>
      <c r="D119" s="159"/>
      <c r="E119" s="159"/>
      <c r="F119" s="159"/>
      <c r="G119" s="153"/>
      <c r="H119" s="153"/>
      <c r="I119" s="153"/>
      <c r="J119" s="153"/>
      <c r="K119" s="26"/>
      <c r="L119" s="26"/>
      <c r="M119" s="26"/>
      <c r="N119" s="153"/>
      <c r="O119" s="153"/>
      <c r="P119" s="1"/>
      <c r="Q119" s="1"/>
    </row>
    <row r="120" spans="1:17" ht="15.75">
      <c r="A120" s="61"/>
      <c r="B120" s="59"/>
      <c r="C120" s="159" t="s">
        <v>95</v>
      </c>
      <c r="D120" s="159"/>
      <c r="E120" s="159"/>
      <c r="F120" s="159"/>
      <c r="G120" s="153"/>
      <c r="H120" s="153"/>
      <c r="I120" s="153"/>
      <c r="J120" s="153"/>
      <c r="K120" s="26"/>
      <c r="L120" s="26"/>
      <c r="M120" s="26"/>
      <c r="N120" s="153"/>
      <c r="O120" s="153"/>
      <c r="P120" s="1"/>
      <c r="Q120" s="1"/>
    </row>
    <row r="121" spans="1:17" ht="15" customHeight="1">
      <c r="A121" s="39"/>
      <c r="B121" s="60"/>
      <c r="C121" s="159" t="s">
        <v>96</v>
      </c>
      <c r="D121" s="159"/>
      <c r="E121" s="159"/>
      <c r="F121" s="159"/>
      <c r="G121" s="153"/>
      <c r="H121" s="153"/>
      <c r="I121" s="153"/>
      <c r="J121" s="153"/>
      <c r="K121" s="60"/>
      <c r="L121" s="60"/>
      <c r="M121" s="60"/>
      <c r="N121" s="153"/>
      <c r="O121" s="153"/>
      <c r="P121" s="1"/>
      <c r="Q121" s="1"/>
    </row>
    <row r="122" spans="1:17" ht="31.5" customHeight="1">
      <c r="A122" s="39"/>
      <c r="B122" s="62" t="s">
        <v>49</v>
      </c>
      <c r="C122" s="154" t="s">
        <v>99</v>
      </c>
      <c r="D122" s="155"/>
      <c r="E122" s="155"/>
      <c r="F122" s="156"/>
      <c r="G122" s="157" t="s">
        <v>42</v>
      </c>
      <c r="H122" s="158"/>
      <c r="I122" s="157"/>
      <c r="J122" s="158"/>
      <c r="K122" s="18"/>
      <c r="L122" s="18"/>
      <c r="M122" s="18" t="s">
        <v>42</v>
      </c>
      <c r="N122" s="157" t="s">
        <v>42</v>
      </c>
      <c r="O122" s="158"/>
      <c r="P122" s="1"/>
      <c r="Q122" s="1"/>
    </row>
    <row r="123" spans="1:17" ht="15.75">
      <c r="A123" s="39"/>
      <c r="B123" s="63"/>
      <c r="C123" s="64"/>
      <c r="D123" s="64"/>
      <c r="E123" s="64"/>
      <c r="F123" s="64"/>
      <c r="G123" s="23"/>
      <c r="H123" s="23"/>
      <c r="I123" s="23"/>
      <c r="J123" s="23"/>
      <c r="K123" s="23"/>
      <c r="L123" s="23"/>
      <c r="M123" s="23"/>
      <c r="N123" s="23"/>
      <c r="O123" s="23"/>
      <c r="P123" s="1"/>
      <c r="Q123" s="1"/>
    </row>
    <row r="124" spans="1:17" ht="15.75">
      <c r="A124" s="63" t="s">
        <v>100</v>
      </c>
      <c r="B124" s="142" t="s">
        <v>101</v>
      </c>
      <c r="C124" s="142"/>
      <c r="D124" s="142"/>
      <c r="E124" s="142"/>
      <c r="F124" s="142"/>
      <c r="G124" s="142"/>
      <c r="H124" s="142"/>
      <c r="I124" s="142"/>
      <c r="J124" s="142"/>
      <c r="K124" s="142"/>
      <c r="L124" s="142"/>
      <c r="M124" s="142"/>
      <c r="N124" s="142"/>
      <c r="O124" s="23"/>
      <c r="P124" s="1"/>
      <c r="Q124" s="1"/>
    </row>
    <row r="125" spans="1:17" ht="15.75">
      <c r="A125" s="65"/>
      <c r="B125" s="136" t="s">
        <v>123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"/>
      <c r="Q125" s="1"/>
    </row>
    <row r="126" spans="1:17" ht="15.75">
      <c r="A126" s="65"/>
      <c r="B126" s="63"/>
      <c r="C126" s="64"/>
      <c r="D126" s="64"/>
      <c r="E126" s="64"/>
      <c r="F126" s="64"/>
      <c r="G126" s="23"/>
      <c r="H126" s="23"/>
      <c r="I126" s="23"/>
      <c r="J126" s="23"/>
      <c r="K126" s="23"/>
      <c r="L126" s="23"/>
      <c r="M126" s="23"/>
      <c r="N126" s="23"/>
      <c r="O126" s="23"/>
      <c r="P126" s="1"/>
      <c r="Q126" s="1"/>
    </row>
    <row r="127" spans="1:17" ht="15.75">
      <c r="A127" s="63" t="s">
        <v>102</v>
      </c>
      <c r="B127" s="142" t="s">
        <v>103</v>
      </c>
      <c r="C127" s="142"/>
      <c r="D127" s="142"/>
      <c r="E127" s="142"/>
      <c r="F127" s="142"/>
      <c r="G127" s="142"/>
      <c r="H127" s="142"/>
      <c r="I127" s="142"/>
      <c r="J127" s="142"/>
      <c r="K127" s="142"/>
      <c r="L127" s="142"/>
      <c r="M127" s="142"/>
      <c r="N127" s="142"/>
      <c r="O127" s="23"/>
      <c r="P127" s="1"/>
      <c r="Q127" s="1"/>
    </row>
    <row r="128" spans="1:17" ht="15.75">
      <c r="A128" s="65"/>
      <c r="B128" s="136" t="s">
        <v>136</v>
      </c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"/>
      <c r="Q128" s="1"/>
    </row>
    <row r="129" spans="1:17" ht="15.75">
      <c r="A129" s="65"/>
      <c r="B129" s="63"/>
      <c r="C129" s="64"/>
      <c r="D129" s="64"/>
      <c r="E129" s="64"/>
      <c r="F129" s="64"/>
      <c r="G129" s="23"/>
      <c r="H129" s="23"/>
      <c r="I129" s="23"/>
      <c r="J129" s="23"/>
      <c r="K129" s="23"/>
      <c r="L129" s="23"/>
      <c r="M129" s="23"/>
      <c r="N129" s="23"/>
      <c r="O129" s="23"/>
      <c r="P129" s="1"/>
      <c r="Q129" s="1"/>
    </row>
    <row r="130" spans="1:17" ht="15.75">
      <c r="A130" s="63" t="s">
        <v>9</v>
      </c>
      <c r="B130" s="142" t="s">
        <v>104</v>
      </c>
      <c r="C130" s="142"/>
      <c r="D130" s="142"/>
      <c r="E130" s="142"/>
      <c r="F130" s="142"/>
      <c r="G130" s="142"/>
      <c r="H130" s="142"/>
      <c r="I130" s="142"/>
      <c r="J130" s="142"/>
      <c r="K130" s="142"/>
      <c r="L130" s="142"/>
      <c r="M130" s="142"/>
      <c r="N130" s="142"/>
      <c r="O130" s="23"/>
      <c r="P130" s="1"/>
      <c r="Q130" s="1"/>
    </row>
    <row r="131" spans="1:17" ht="15.75" customHeight="1">
      <c r="A131" s="65"/>
      <c r="B131" s="151" t="s">
        <v>105</v>
      </c>
      <c r="C131" s="151"/>
      <c r="D131" s="151"/>
      <c r="E131" s="151"/>
      <c r="F131" s="152"/>
      <c r="G131" s="152"/>
      <c r="H131" s="152"/>
      <c r="I131" s="152"/>
      <c r="J131" s="152"/>
      <c r="K131" s="152"/>
      <c r="L131" s="152"/>
      <c r="M131" s="152"/>
      <c r="N131" s="152"/>
      <c r="O131" s="152"/>
      <c r="P131" s="1"/>
      <c r="Q131" s="1"/>
    </row>
    <row r="132" spans="1:17" ht="30" customHeight="1">
      <c r="A132" s="65"/>
      <c r="B132" s="136" t="s">
        <v>224</v>
      </c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"/>
      <c r="Q132" s="1"/>
    </row>
    <row r="133" spans="1:17" ht="15.75">
      <c r="A133" s="65"/>
      <c r="B133" s="63"/>
      <c r="C133" s="64"/>
      <c r="D133" s="64"/>
      <c r="E133" s="64"/>
      <c r="F133" s="64"/>
      <c r="G133" s="23"/>
      <c r="H133" s="23"/>
      <c r="I133" s="23"/>
      <c r="J133" s="23"/>
      <c r="K133" s="23"/>
      <c r="L133" s="23"/>
      <c r="M133" s="23"/>
      <c r="N133" s="23"/>
      <c r="O133" s="23"/>
      <c r="P133" s="1"/>
      <c r="Q133" s="1"/>
    </row>
    <row r="134" spans="1:17" ht="15.75">
      <c r="A134" s="65"/>
      <c r="B134" s="151" t="s">
        <v>106</v>
      </c>
      <c r="C134" s="151"/>
      <c r="D134" s="151"/>
      <c r="E134" s="151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"/>
      <c r="Q134" s="1"/>
    </row>
    <row r="135" spans="1:17" ht="15.75">
      <c r="A135" s="66"/>
      <c r="B135" s="136" t="s">
        <v>157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"/>
      <c r="Q135" s="1"/>
    </row>
    <row r="136" spans="1:17" ht="15.75">
      <c r="A136" s="66"/>
      <c r="B136" s="67"/>
      <c r="C136" s="67"/>
      <c r="D136" s="67"/>
      <c r="E136" s="67"/>
      <c r="F136" s="67"/>
      <c r="G136" s="67"/>
      <c r="H136" s="67"/>
      <c r="I136" s="67"/>
      <c r="J136" s="67"/>
      <c r="K136" s="67"/>
      <c r="L136" s="67"/>
      <c r="M136" s="67"/>
      <c r="N136" s="67"/>
      <c r="O136" s="67"/>
      <c r="P136" s="1"/>
      <c r="Q136" s="1"/>
    </row>
    <row r="137" spans="1:17" ht="48" customHeight="1">
      <c r="A137" s="66"/>
      <c r="B137" s="151" t="s">
        <v>107</v>
      </c>
      <c r="C137" s="151"/>
      <c r="D137" s="151"/>
      <c r="E137" s="151"/>
      <c r="F137" s="136" t="s">
        <v>223</v>
      </c>
      <c r="G137" s="136"/>
      <c r="H137" s="136"/>
      <c r="I137" s="136"/>
      <c r="J137" s="136"/>
      <c r="K137" s="136"/>
      <c r="L137" s="136"/>
      <c r="M137" s="136"/>
      <c r="N137" s="136"/>
      <c r="O137" s="136"/>
      <c r="P137" s="1"/>
      <c r="Q137" s="1"/>
    </row>
    <row r="138" spans="1:17" ht="19.5" customHeight="1">
      <c r="A138" s="66"/>
      <c r="B138" s="151"/>
      <c r="C138" s="151"/>
      <c r="D138" s="151"/>
      <c r="E138" s="151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"/>
      <c r="Q138" s="1"/>
    </row>
    <row r="139" spans="1:17" ht="15.75" customHeight="1">
      <c r="A139" s="66"/>
      <c r="B139" s="144" t="s">
        <v>108</v>
      </c>
      <c r="C139" s="144"/>
      <c r="D139" s="144"/>
      <c r="E139" s="144"/>
      <c r="F139" s="144"/>
      <c r="G139" s="145" t="s">
        <v>222</v>
      </c>
      <c r="H139" s="145"/>
      <c r="I139" s="145"/>
      <c r="J139" s="145"/>
      <c r="K139" s="145"/>
      <c r="L139" s="145"/>
      <c r="M139" s="145"/>
      <c r="N139" s="145"/>
      <c r="O139" s="145"/>
      <c r="P139" s="1"/>
      <c r="Q139" s="1"/>
    </row>
    <row r="140" spans="1:17" ht="15.75">
      <c r="A140" s="66"/>
      <c r="B140" s="146"/>
      <c r="C140" s="146"/>
      <c r="D140" s="146"/>
      <c r="E140" s="146"/>
      <c r="F140" s="146"/>
      <c r="G140" s="146"/>
      <c r="H140" s="146"/>
      <c r="I140" s="146"/>
      <c r="J140" s="146"/>
      <c r="K140" s="146"/>
      <c r="L140" s="146"/>
      <c r="M140" s="146"/>
      <c r="N140" s="146"/>
      <c r="O140" s="146"/>
      <c r="P140" s="1"/>
      <c r="Q140" s="1"/>
    </row>
    <row r="141" spans="2:17" ht="15.75"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"/>
      <c r="Q141" s="1"/>
    </row>
    <row r="142" spans="2:17" ht="36.75" customHeight="1">
      <c r="B142" s="147" t="s">
        <v>109</v>
      </c>
      <c r="C142" s="147"/>
      <c r="D142" s="147"/>
      <c r="E142" s="147"/>
      <c r="F142" s="147"/>
      <c r="G142" s="3"/>
      <c r="H142" s="148"/>
      <c r="I142" s="148"/>
      <c r="L142" s="149" t="s">
        <v>158</v>
      </c>
      <c r="M142" s="149"/>
      <c r="O142" s="12"/>
      <c r="P142" s="1"/>
      <c r="Q142" s="1"/>
    </row>
    <row r="143" spans="2:17" ht="15">
      <c r="B143" s="33"/>
      <c r="C143" s="33"/>
      <c r="D143" s="33"/>
      <c r="E143" s="33"/>
      <c r="F143" s="33"/>
      <c r="H143" s="143" t="s">
        <v>12</v>
      </c>
      <c r="I143" s="143"/>
      <c r="L143" s="150" t="s">
        <v>0</v>
      </c>
      <c r="M143" s="150"/>
      <c r="O143" s="8"/>
      <c r="P143" s="1"/>
      <c r="Q143" s="1"/>
    </row>
    <row r="144" spans="1:13" s="70" customFormat="1" ht="18.75">
      <c r="A144" s="61"/>
      <c r="B144" s="68"/>
      <c r="C144" s="68"/>
      <c r="D144" s="69"/>
      <c r="E144" s="69"/>
      <c r="F144" s="69"/>
      <c r="G144" s="69"/>
      <c r="H144" s="69"/>
      <c r="J144" s="69"/>
      <c r="K144" s="69"/>
      <c r="L144" s="71"/>
      <c r="M144" s="71"/>
    </row>
    <row r="145" spans="1:15" s="70" customFormat="1" ht="35.25" customHeight="1">
      <c r="A145" s="61"/>
      <c r="B145" s="202"/>
      <c r="C145" s="202"/>
      <c r="D145" s="202"/>
      <c r="E145" s="68"/>
      <c r="F145" s="68"/>
      <c r="G145" s="72"/>
      <c r="H145" s="72"/>
      <c r="J145" s="2"/>
      <c r="K145" s="34"/>
      <c r="L145" s="203"/>
      <c r="M145" s="203"/>
      <c r="O145" s="12"/>
    </row>
    <row r="146" spans="1:15" s="70" customFormat="1" ht="15">
      <c r="A146" s="61"/>
      <c r="B146" s="69"/>
      <c r="C146" s="69"/>
      <c r="D146" s="69"/>
      <c r="E146" s="73"/>
      <c r="F146" s="69"/>
      <c r="G146" s="201"/>
      <c r="H146" s="201"/>
      <c r="J146" s="2"/>
      <c r="K146" s="3"/>
      <c r="L146" s="201"/>
      <c r="M146" s="201"/>
      <c r="O146" s="8"/>
    </row>
  </sheetData>
  <sheetProtection/>
  <mergeCells count="252">
    <mergeCell ref="A1:O1"/>
    <mergeCell ref="A2:O2"/>
    <mergeCell ref="B4:C4"/>
    <mergeCell ref="D4:O4"/>
    <mergeCell ref="B5:C5"/>
    <mergeCell ref="D5:N5"/>
    <mergeCell ref="B6:C6"/>
    <mergeCell ref="B7:C7"/>
    <mergeCell ref="D7:N7"/>
    <mergeCell ref="B8:C8"/>
    <mergeCell ref="E8:O8"/>
    <mergeCell ref="B9:D9"/>
    <mergeCell ref="E9:N9"/>
    <mergeCell ref="B10:O10"/>
    <mergeCell ref="B12:O12"/>
    <mergeCell ref="B14:N14"/>
    <mergeCell ref="N15:O15"/>
    <mergeCell ref="B16:B17"/>
    <mergeCell ref="C16:F17"/>
    <mergeCell ref="G16:I16"/>
    <mergeCell ref="J16:L16"/>
    <mergeCell ref="M16:O16"/>
    <mergeCell ref="C18:F18"/>
    <mergeCell ref="B19:O19"/>
    <mergeCell ref="C20:F20"/>
    <mergeCell ref="C21:F21"/>
    <mergeCell ref="B22:O22"/>
    <mergeCell ref="C23:F23"/>
    <mergeCell ref="B24:O24"/>
    <mergeCell ref="C25:F25"/>
    <mergeCell ref="B26:O26"/>
    <mergeCell ref="B28:N28"/>
    <mergeCell ref="N29:O29"/>
    <mergeCell ref="C30:F30"/>
    <mergeCell ref="G30:I30"/>
    <mergeCell ref="J30:L30"/>
    <mergeCell ref="M30:O30"/>
    <mergeCell ref="C31:F31"/>
    <mergeCell ref="G31:I31"/>
    <mergeCell ref="J31:L31"/>
    <mergeCell ref="M31:O31"/>
    <mergeCell ref="C32:F32"/>
    <mergeCell ref="G32:I32"/>
    <mergeCell ref="J32:L32"/>
    <mergeCell ref="M32:O32"/>
    <mergeCell ref="C33:F33"/>
    <mergeCell ref="G33:I33"/>
    <mergeCell ref="J33:L33"/>
    <mergeCell ref="M33:O33"/>
    <mergeCell ref="C34:F34"/>
    <mergeCell ref="G34:I34"/>
    <mergeCell ref="J34:L34"/>
    <mergeCell ref="M34:O34"/>
    <mergeCell ref="B35:O35"/>
    <mergeCell ref="C36:F36"/>
    <mergeCell ref="G36:I36"/>
    <mergeCell ref="J36:L36"/>
    <mergeCell ref="M36:O36"/>
    <mergeCell ref="C37:F37"/>
    <mergeCell ref="G37:I37"/>
    <mergeCell ref="J37:L37"/>
    <mergeCell ref="M37:O37"/>
    <mergeCell ref="C38:F38"/>
    <mergeCell ref="G38:I38"/>
    <mergeCell ref="J38:L38"/>
    <mergeCell ref="M38:O38"/>
    <mergeCell ref="C39:F39"/>
    <mergeCell ref="G39:I39"/>
    <mergeCell ref="J39:L39"/>
    <mergeCell ref="M39:O39"/>
    <mergeCell ref="C40:F40"/>
    <mergeCell ref="G40:I40"/>
    <mergeCell ref="J40:L40"/>
    <mergeCell ref="M40:O40"/>
    <mergeCell ref="C41:F41"/>
    <mergeCell ref="G41:I41"/>
    <mergeCell ref="J41:L41"/>
    <mergeCell ref="M41:O41"/>
    <mergeCell ref="B42:O42"/>
    <mergeCell ref="C43:F43"/>
    <mergeCell ref="G43:I43"/>
    <mergeCell ref="J43:L43"/>
    <mergeCell ref="M43:O43"/>
    <mergeCell ref="C44:F44"/>
    <mergeCell ref="G44:I44"/>
    <mergeCell ref="J44:L44"/>
    <mergeCell ref="M44:O44"/>
    <mergeCell ref="C45:F45"/>
    <mergeCell ref="G45:I45"/>
    <mergeCell ref="J45:L45"/>
    <mergeCell ref="M45:O45"/>
    <mergeCell ref="C46:F46"/>
    <mergeCell ref="G46:I46"/>
    <mergeCell ref="J46:L46"/>
    <mergeCell ref="M46:O46"/>
    <mergeCell ref="B47:O47"/>
    <mergeCell ref="B49:N49"/>
    <mergeCell ref="N50:O50"/>
    <mergeCell ref="B51:B52"/>
    <mergeCell ref="C51:F52"/>
    <mergeCell ref="G51:I51"/>
    <mergeCell ref="J51:L51"/>
    <mergeCell ref="M51:O51"/>
    <mergeCell ref="C58:F58"/>
    <mergeCell ref="C59:F59"/>
    <mergeCell ref="B60:O60"/>
    <mergeCell ref="C61:F61"/>
    <mergeCell ref="C62:F62"/>
    <mergeCell ref="B53:O53"/>
    <mergeCell ref="C54:F54"/>
    <mergeCell ref="C55:F55"/>
    <mergeCell ref="B56:O56"/>
    <mergeCell ref="C57:F57"/>
    <mergeCell ref="C63:F63"/>
    <mergeCell ref="B65:O65"/>
    <mergeCell ref="C66:F66"/>
    <mergeCell ref="C67:F67"/>
    <mergeCell ref="B68:O68"/>
    <mergeCell ref="B69:O69"/>
    <mergeCell ref="C64:F64"/>
    <mergeCell ref="B70:O70"/>
    <mergeCell ref="C71:F71"/>
    <mergeCell ref="C73:O73"/>
    <mergeCell ref="B75:N75"/>
    <mergeCell ref="B77:B78"/>
    <mergeCell ref="C77:F78"/>
    <mergeCell ref="G77:I77"/>
    <mergeCell ref="J77:L77"/>
    <mergeCell ref="M77:O77"/>
    <mergeCell ref="B138:E138"/>
    <mergeCell ref="F138:O138"/>
    <mergeCell ref="C79:F79"/>
    <mergeCell ref="B80:O80"/>
    <mergeCell ref="C81:F81"/>
    <mergeCell ref="C82:F82"/>
    <mergeCell ref="C83:F83"/>
    <mergeCell ref="B84:O84"/>
    <mergeCell ref="C90:F90"/>
    <mergeCell ref="C91:F91"/>
    <mergeCell ref="C92:F92"/>
    <mergeCell ref="C93:F93"/>
    <mergeCell ref="C94:O94"/>
    <mergeCell ref="C85:F85"/>
    <mergeCell ref="C86:F86"/>
    <mergeCell ref="C87:F87"/>
    <mergeCell ref="C88:F88"/>
    <mergeCell ref="C89:F89"/>
    <mergeCell ref="C95:F95"/>
    <mergeCell ref="C96:F96"/>
    <mergeCell ref="B98:N98"/>
    <mergeCell ref="C100:F100"/>
    <mergeCell ref="G100:H100"/>
    <mergeCell ref="I100:J100"/>
    <mergeCell ref="N100:O100"/>
    <mergeCell ref="C101:F101"/>
    <mergeCell ref="G101:H101"/>
    <mergeCell ref="I101:J101"/>
    <mergeCell ref="N101:O101"/>
    <mergeCell ref="C102:F102"/>
    <mergeCell ref="G102:H102"/>
    <mergeCell ref="I102:J102"/>
    <mergeCell ref="N102:O102"/>
    <mergeCell ref="C103:F103"/>
    <mergeCell ref="G103:H103"/>
    <mergeCell ref="I103:J103"/>
    <mergeCell ref="N103:O103"/>
    <mergeCell ref="C104:F104"/>
    <mergeCell ref="G104:H104"/>
    <mergeCell ref="I104:J104"/>
    <mergeCell ref="N104:O104"/>
    <mergeCell ref="C105:F105"/>
    <mergeCell ref="G105:H105"/>
    <mergeCell ref="I105:J105"/>
    <mergeCell ref="N105:O105"/>
    <mergeCell ref="C106:F106"/>
    <mergeCell ref="G106:H106"/>
    <mergeCell ref="I106:J106"/>
    <mergeCell ref="N106:O106"/>
    <mergeCell ref="B107:O107"/>
    <mergeCell ref="C108:F108"/>
    <mergeCell ref="G108:H108"/>
    <mergeCell ref="I108:J108"/>
    <mergeCell ref="N108:O108"/>
    <mergeCell ref="B109:O109"/>
    <mergeCell ref="B110:O110"/>
    <mergeCell ref="C111:F111"/>
    <mergeCell ref="G111:H111"/>
    <mergeCell ref="I111:J111"/>
    <mergeCell ref="N111:O111"/>
    <mergeCell ref="C112:F112"/>
    <mergeCell ref="G112:H112"/>
    <mergeCell ref="I112:J112"/>
    <mergeCell ref="N112:O112"/>
    <mergeCell ref="B113:O113"/>
    <mergeCell ref="C114:F114"/>
    <mergeCell ref="G114:H114"/>
    <mergeCell ref="I114:J114"/>
    <mergeCell ref="N114:O114"/>
    <mergeCell ref="C115:F115"/>
    <mergeCell ref="G115:H115"/>
    <mergeCell ref="I115:J115"/>
    <mergeCell ref="N115:O115"/>
    <mergeCell ref="C116:F116"/>
    <mergeCell ref="G116:H116"/>
    <mergeCell ref="I116:J116"/>
    <mergeCell ref="N116:O116"/>
    <mergeCell ref="C117:F117"/>
    <mergeCell ref="G117:H117"/>
    <mergeCell ref="I117:J117"/>
    <mergeCell ref="N117:O117"/>
    <mergeCell ref="B118:O118"/>
    <mergeCell ref="C119:F119"/>
    <mergeCell ref="G119:H119"/>
    <mergeCell ref="I119:J119"/>
    <mergeCell ref="N119:O119"/>
    <mergeCell ref="C120:F120"/>
    <mergeCell ref="G120:H120"/>
    <mergeCell ref="I120:J120"/>
    <mergeCell ref="N120:O120"/>
    <mergeCell ref="C121:F121"/>
    <mergeCell ref="G121:H121"/>
    <mergeCell ref="I121:J121"/>
    <mergeCell ref="N121:O121"/>
    <mergeCell ref="C122:F122"/>
    <mergeCell ref="G122:H122"/>
    <mergeCell ref="I122:J122"/>
    <mergeCell ref="N122:O122"/>
    <mergeCell ref="B124:N124"/>
    <mergeCell ref="B125:O125"/>
    <mergeCell ref="B127:N127"/>
    <mergeCell ref="B128:O128"/>
    <mergeCell ref="B130:N130"/>
    <mergeCell ref="B131:E131"/>
    <mergeCell ref="F131:O131"/>
    <mergeCell ref="B132:O132"/>
    <mergeCell ref="B134:E134"/>
    <mergeCell ref="F134:O134"/>
    <mergeCell ref="B135:O135"/>
    <mergeCell ref="B137:E137"/>
    <mergeCell ref="F137:O137"/>
    <mergeCell ref="B139:F139"/>
    <mergeCell ref="G139:O139"/>
    <mergeCell ref="B140:O140"/>
    <mergeCell ref="B142:F142"/>
    <mergeCell ref="H142:I142"/>
    <mergeCell ref="L142:M142"/>
    <mergeCell ref="H143:I143"/>
    <mergeCell ref="L143:M143"/>
    <mergeCell ref="B145:D145"/>
    <mergeCell ref="L145:M145"/>
    <mergeCell ref="G146:H146"/>
    <mergeCell ref="L146:M146"/>
  </mergeCells>
  <printOptions/>
  <pageMargins left="0.2" right="0.19" top="0.32" bottom="0.1968503937007874" header="0.1968503937007874" footer="0.1968503937007874"/>
  <pageSetup horizontalDpi="600" verticalDpi="600" orientation="landscape" paperSize="9" scale="82" r:id="rId4"/>
  <rowBreaks count="3" manualBreakCount="3">
    <brk id="35" max="14" man="1"/>
    <brk id="74" max="14" man="1"/>
    <brk id="108" max="14" man="1"/>
  </rowBreaks>
  <legacyDrawing r:id="rId3"/>
  <oleObjects>
    <oleObject progId="Equation.3" shapeId="875920" r:id="rId1"/>
    <oleObject progId="Equation.3" shapeId="87592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buhgalter</cp:lastModifiedBy>
  <cp:lastPrinted>2020-01-23T10:18:13Z</cp:lastPrinted>
  <dcterms:created xsi:type="dcterms:W3CDTF">2012-04-19T07:59:43Z</dcterms:created>
  <dcterms:modified xsi:type="dcterms:W3CDTF">2020-01-23T10:20:02Z</dcterms:modified>
  <cp:category/>
  <cp:version/>
  <cp:contentType/>
  <cp:contentStatus/>
</cp:coreProperties>
</file>